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a\Documents\State Policy\Research and resources\Research Requests\"/>
    </mc:Choice>
  </mc:AlternateContent>
  <bookViews>
    <workbookView xWindow="0" yWindow="0" windowWidth="20340" windowHeight="7665"/>
  </bookViews>
  <sheets>
    <sheet name="State Answers" sheetId="5" r:id="rId1"/>
    <sheet name="Compare States tool" sheetId="1" r:id="rId2"/>
    <sheet name="CTE Participant #" sheetId="3" r:id="rId3"/>
    <sheet name="CTE Concentrator #"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7" i="3" l="1"/>
  <c r="B57" i="4" l="1"/>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alcChain>
</file>

<file path=xl/sharedStrings.xml><?xml version="1.0" encoding="utf-8"?>
<sst xmlns="http://schemas.openxmlformats.org/spreadsheetml/2006/main" count="1155" uniqueCount="342">
  <si>
    <t>Field\State Name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</si>
  <si>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</si>
  <si>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</si>
  <si>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</si>
  <si>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</si>
  <si>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</si>
  <si>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</si>
  <si>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</si>
  <si>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</si>
  <si>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</si>
  <si>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</si>
  <si>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</si>
  <si>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</si>
  <si>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</si>
  <si>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</si>
  <si>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</si>
  <si>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</si>
  <si>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</si>
  <si>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</si>
  <si>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</si>
  <si>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</si>
  <si>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</si>
  <si>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</si>
  <si>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</si>
  <si>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</si>
  <si>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</si>
  <si>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</si>
  <si>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</si>
  <si>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</si>
  <si>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</si>
  <si>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</si>
  <si>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</si>
  <si>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</si>
  <si>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</si>
  <si>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</si>
  <si>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</si>
  <si>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</si>
  <si>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</si>
  <si>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</si>
  <si>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</si>
  <si>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</si>
  <si>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</si>
  <si>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</si>
  <si>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</si>
  <si>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</si>
  <si>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</si>
  <si>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</si>
  <si>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</si>
  <si>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</si>
  <si>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</si>
  <si>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</si>
  <si>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Mission</t>
  </si>
  <si>
    <t>Mission: All Students Career and College ReadyVision: Every child a graduate, every graduate prepared for college/work/adulthood in the twenty-first century.</t>
  </si>
  <si>
    <t>The mission of Career and Technical Education in Alaska is to provide all Alaskan students with the knowledge and skills necessary for successful transition to further education and careers, and equip them with the lifelong ability to succeed in a dynamic global economy.</t>
  </si>
  <si>
    <t>Arizona's mission for CTE is "Prepare Arizona students for workforce success and continuous learning.Arizona's vision for CTE is "Ensure a dynamic workforce by fully developing every student's career and academic potential."</t>
  </si>
  <si>
    <t>The Arkansas Department of Career Education (ACE) has the mission of providing leadership and contributing resources to serve the diverse and changing career educational needs of Arkansas youth, adults, and persons living with disabilities. It is the vision of the Career and Technical Education Division to be the recognized leader in the development of partnerships serving the youth and adults of Arkansas by providing a support system to help them achieve the skills needed for lifelong learning, leadership, and citizenship.</t>
  </si>
  <si>
    <t>The mission of CTE is to provide industry-linked programs and services that enable all individuals to reach their career goals in order to achieve economic self-sufficiency, compete in the global marketplace, and contribute to California's economic prosperity.Vision: CTE will engage every student in high-quality, rigorous, and relevant educational pathways and programs, developed in partnership with business and industry, promoting creativity, innovation, leadership, community service, and lifelong learning, and allowing students to turn their "passions into paychecks" - their dreams into careers.</t>
  </si>
  <si>
    <t>The mission of CTE in Colorado is to ensure a thriving economy by providing relevant and rigorous education that is connected, responsive and real.It is the vision of Colorado CTE to deliver proven pathways to lifelong career success.</t>
  </si>
  <si>
    <t>The mission of Career and Technical Education (CTE) in Connecticut is to provide educational opportunities for all students for academic and skill attainment and career development, as life-long learners, leading to postsecondary education and/or employment in a dynamic, technological, and global economy.</t>
  </si>
  <si>
    <t>The Delaware Department of Education's mission is to promote the highest quality education for every Delaware student by providing visionary leadership and superior service.</t>
  </si>
  <si>
    <t>At the secondary level, the mission of CTE in Georgia is to prepare students to be successful as they transition to college and the workforce, making education work for all Georgians.At the postsecondary level, The Technical College System of Georgia's mission is to provide technical, academic and adult education and training focused on building a well-educated, globally competitive workforce for Georgia. Its vision statement projects The Technical College System of Georgia to be acknowledged as the world leader in technical education, providing access to student-centered, high-quality affordable postsecondary education and training. We will equip students for success, thereby building literate and economically strong communities and businesses for Georgia.</t>
  </si>
  <si>
    <t>The mission of Hawaii's CTE programs is to provide high quality instructional programs that develop the academic, career, and technical skills of secondary and postsecondary CTE students, and prepares them for jobs in Hawaii’s 21st Century economy.</t>
  </si>
  <si>
    <t>The mission of the Professional-Technical Education System is to provide Idaho’s youth and adults with the technical skills, knowledge, and attitudes necessary for successful performance in a highly effective workplace. Economic vitality as well as quality of life is dependent on effective people equipped with the necessary skills, knowledge and attitudes to compete effectively, work efficiently and safely while balancing responsibilities to the family and the community. A qualified skilled workforce is essential to the competitiveness of Idaho’s businesses and industries and the well-being and safety of Idaho’s citizens. Professional-Technical Education is the delivery system that focuses on this need.</t>
  </si>
  <si>
    <t>At the secondary level, the Illinois State Board of Education's mission is to provide leadership, assistance, resources and advocacy so that every student is prepared to succeed in careers and postsecondary education, and share accountability for doing so with districts and schools. To administer the Public Community College Act in a manner that maximizes the ability of the community colleges to serve their communities.</t>
  </si>
  <si>
    <t>Indiana Department of Workforce Development's CTE mission is to ensure that the academic achievement and career preparation of all Indiana students will be the best in the United States and on par with the most competitive countries in the world.</t>
  </si>
  <si>
    <t>It is the mission of Iowa CTE to promote high levels of learning, achievement and performance for all students, so they will become successful members of their community and the workforce and to promote higher education that results in an improved quality of life supported by better economic opportunities through high skill employment.</t>
  </si>
  <si>
    <t>The mission of Kansas CTE is to provide students with relevant contexts for learning through pathways to college and career readiness. Career Clusters link what students learn in school to the knowledge and skills they need for success in post-secondary education and careers. The Workforce Development unit focuses efforts and resources to prepare workers for careers in Kansas’ highest-priority fields, such as health care, advanced manufacturing/aviation, energy, and health sciences. Education and skills are the keys not only to individual prosperity but also the economic vitality and quality of life for Kansas.Technical training focused on workforce demand offers a value proposition to students, employers, and communities. Technical education and training prepares individuals with high skills for better careers and personal enrichment, provides employers with on-demand availability of skilled workers, and supplies industry with a steady pipeline of talent development for higher quality of life for Kansans.</t>
  </si>
  <si>
    <t>The mission of Career and Technical Education is to assist schools in providing students with skills necessary for a successful transition to postsecondary education or work and a desire for life-long learning in a global society.</t>
  </si>
  <si>
    <t>The Louisiana Department of Education, Career and Technical Education Section, strives to provide all students a challenging, relevant, meaningful, and seamless education that will help them become lifelong learners and productive citizens of the 21st Century. The infusion of career and technical education concepts within the academic and counseling programs, as well as working collaboratively with postsecondary institutions to provide a seamless education, will prepare students for immediate entry into the workforce, postsecondary education, and/or further training more effectively. The infusion of career and technical education concepts within the academic and counseling programs, as well as working collaboratively with postsecondary institutions to provide a seamless education, will prepare students for immediate entry into the workforce, postsecondary education, and/or further training more effectively.</t>
  </si>
  <si>
    <t>Maine's mission is to provide leadership, focus, support and information to assist Maine school systems and the greater community in achieving high performance for all students and in preparing all Maine students for college, career and citizenship. Continuing into postsecondary education, the basic mission of the Maine Community College System is to provide associate degree, diploma and certificate programs directed at the educational, occupational and technical needs of the State's citizens and the workforce needs of the state's employers. The primary goals of the Maine Community College System are to create an educated, skilled and adaptable labor force which is responsive to the changing needs of the economy of the State and to promote local, regional and statewide economic development."Education Evolving: Maine's Plan for Putting Learners First" is a strategic plan that sets out objectives and action steps for building an education system in Maine that meets the needs of all learners, from early childhood into adulthood, and prepares them for college, careers, and civic life. The plan is shaped around five core priority areas that address the various elements of building an education system focused on the needs of all learners:Effective, Learner-Centered InstructionGreat Teachers and LeadersMultiple Pathways for Learner AchievementComprehensive School and Community SupportsCoordinated and Effective State SupportFollowing the principles outlined above, Maine will fulfill its vision of its people being among the best educated in the world, enhancing the quality of life and economic prosperity of Maine through excellence in education. </t>
  </si>
  <si>
    <t>The mission of Career and Technology Education Programs in Maryland is to increase the academic, career, and technical skills of students in order to prepare them for careers and further education. Career and Technology Education is the premier provider career focused educational solutions in Maryland.</t>
  </si>
  <si>
    <t>The mission of Massachusetts is to strengthen the commonwealth's public education system so that every student understands the rights and responsibilities of American citizens, and is prepared to succeed in postsecondary education, careers, and compete in the global economy.Massachusetts’ vision is that every student enrolled in a career/vocational technical education program understands the rights and responsibilities of American citizens, and is prepared to succeed in careers in the global economy and postsecondary education including registered apprenticeship programs.</t>
  </si>
  <si>
    <t>The mission of CTE in Michigan is to prepare students so they have the necessary academic, technical, and work-behavior skills to enter, compete, and advance in education and their careers. Promote access to, retention in, and completion of individual student goals in quality, comprehensive, community college services.</t>
  </si>
  <si>
    <t>Rather than develop a mission and a vision statement, Minnesota built its State Plan around seven guiding principles at both the secondary and postsecondary levels:CTE and academic education must be integrated in a more comprehensive way.College and work readiness skills are one and the same.Each student needs at least some education or advanced training past high school, whether 2-year college, 4-year university, industry certification, or advanced training through work.Federal Perkins funding for CTE is not an entitlement at either the state or local level.All education spending must be connected with student success outcomes.High schools and colleges should continue CTE programs and activities that have worked well.CTE must be strategically placed within the broader vision, mission and goals for education within the state of Minnesota.</t>
  </si>
  <si>
    <t>CTE in Mississippi provides Keys to Your Future by developing and implementing research-based instructional programs that meet the needs of a changing workforce and promote economic development.On the secondary level, the mission of CTE is to prepare students to meet the needs of the 21st century workplace by: enhancing the performance of local vocational teachers/administrators; maintaining partnerships with business/industry and legislators to improve economic development; assessing/upgrading quality and success in student skills; working "outside of the box" with innovative strategies to improve programs; and communicating accomplishments to the citizens of Mississippi. Through postsecondary education, Mississippi provides statewide coordination for the public community and junior colleges and to carry out other legislatively assigned.</t>
  </si>
  <si>
    <t>The mission of the Missouri Department of Elementary and Secondary Education is to guarantee the superior preparation and performance of every child in school and in life.</t>
  </si>
  <si>
    <t>Career Technical Education in Montana works with teachers, students, parents and communities to carry out the mission of the state's Graduation Matters program. To do this, state officials help make connections between high school students' curriculum and their career possibilities as well as providing CTE resources to schools and sponsoring student organizations. They also help set high standards for the state's CTE programs and establish business and industry relationships to help shape these programs.The state's Two-Year and Community College Division provides leadership and advocacy for the University of Montana system on topics such as dual enrollment, online learning, adult education and outreach. </t>
  </si>
  <si>
    <t>The mission of CTE in Nebraska is to provide a career education system that develops skills for lifelong learning, earning and living. The system is guided by "The 5 Principles of Career Education," which are Academic and Technical Ecellence, Rigorous and Relevant Learning, Career Management, Extended Learning Opportunities, and Partnerships. </t>
  </si>
  <si>
    <t>CTE is offered through the following institutions: Comprehensive high schoolsCharter schoolsCommunity colleges</t>
  </si>
  <si>
    <t>New Hampshire's mission is to promote CTE as a total educational philosophy, which will ensure that every citizen of New Hampshire graduates from high school ready and prepared for higher education and the world of work.The Bureau of Career Development provides leadership and support for the CTE system at both secondary and postsecondary levels. This system provides education in career pathways leading to further education and employment opportunities. </t>
  </si>
  <si>
    <t>New Jersey's Office of Career and Technical Education seeks to prepare students for career opportunities of the 21st century, succeed as global citizens and support healthy economic growth for New Jersey.</t>
  </si>
  <si>
    <t>As innovative leaders, the College and Career Readiness Bureau's mission is to provide exemplary customer service for the implementation of career technical education that includes management of resources to support the work of the Public Education Department in New Mexico.</t>
  </si>
  <si>
    <t>The mission of New York's Career and Technical Education Team is to assure that programs incorporating both high-level academic and technical skills are available to all the students in the state, and that there is a seamless delivery of these programs throughout the P-16 system.</t>
  </si>
  <si>
    <t>The mission of the North Carolina State Board of Education is that every public school student will graduate from high school, globally competitive for work and postsecondary education, and prepared for life in the 21st Century. The mission of the state's secondary-level CTE is to empower all students to be successful citizens, workers and leaders in a global economy.</t>
  </si>
  <si>
    <t>The mission of the State Board for Career and Technical Education (Board) is to work with others to provide all North Dakota citizens with the technical skills, knowledge and attitudes necessary for successful performance in a globally competitive workplace. The Board recognizes that a qualified, skilled workforce is essential to the economic wellbeing of North Dakota's business, industry and public sector, and understands that the economic vitality of North Dakota's citizens will be dependent upon CTE's ability to provide an educational experience based on labor market information relating to the needs of business, industry, and the public sector. The Board, as North Dakota's public workforce education and training delivery system, is committed to providing career awareness, work readiness skills, occupational preparation, and retraining of workers throughout the state. In North Dakota, the vision for CTE is for it to span all educational levels, providing youth with exploration opportunities and the foundation skills needed to enter the world of work while providing adults with skills needed to enter, re-enter or advance in the workforce. Services will be provided throughout the state in a seamless environment, using both school- and work-based learning. The system will be developed collaboratively with business, industry, and other agencies. The performance-based system will allow for the flexibility to exit and re-enter as employment demands dictate. The Board also recognizes the learner's need to be trained with the latest methods of instruction while using up-to-date technology, and is devoted to providing leadership, organizational expertise, technical assistance and the other resources required to meet the demand. Quality, accessibility, responsiveness and commitment to continuous improvement will be the trademarks for North Dakota's Career and Technical Education System. </t>
  </si>
  <si>
    <t>The mission of Ohio's Office of Career Technical Education is to provide leadership and support to school districts for successful delivery of CTE.Ohio's vision for CTE is for all services and programming to be high quality and meet College Tech Prep standards, characterized by state-approved programs of study, quality program standards and high expectations for all students. </t>
  </si>
  <si>
    <t>The mission of Oklahoma CTE is to prepare Oklahomans to succeed in the workplace, in education and in life. The shared vision of its secondary and postsecondary CTE programs is to secure Oklahoma's future by developing a world-class workforce.</t>
  </si>
  <si>
    <t>Oregon’s vision for the future is to refine and enhance a connected and integrated education and workforce system that promotes a smooth and successful transition of student for pre-Kindergarten through grade 12 (PK-12) to postsecondary education, training and entrance to the workforce.At the postsecondary level, the mission of the Department of Community College and Workforce Development is to contribute leadership and resources to increase the skills, knowledge and career opportunities of Oregonians.</t>
  </si>
  <si>
    <t>The Pennsylvania Department of Education works to assure a skilled workforce through high quality career and technical education.</t>
  </si>
  <si>
    <t>The mission of Rhode Island CTE is to develop quality career awareness and career preparation programs and services available to all students from elementary to postsecondary levels that are designed to move students from career awareness to appropriate career preparation programs at the secondary and postsecondary levels and beyond while providing the academic and life skills required to successfully pursue the education needed for entry into and further success in the career of one’s choice.</t>
  </si>
  <si>
    <t>On the secondary level, the mission of the Office of Career and Technology Education is to provide leadership and services to districts and schools supporting grade-level, standards-based curricula through the integration of academic and career and technical instruction for students in grades 7 through 12 while focusing on the office's 2020 Vision for Career and Technology Education in South Carolina. Its CTE vision is to develop an integrated learning system that enables students to be successful in a global economy.The postsecondary CTE mission of the South Carolina Technical College System is to provide learning opportunities that promote the economic and human resource development of the state. The South Carolina Technical College System will lead the nation in delivering relevant and effective programs that advance workforce development, promote economic development, and ensure attainment of student learning goals.</t>
  </si>
  <si>
    <t>South Dakota's Division of Curriculum, Career &amp; Technical Education provides leadership, service and resources for administrators, teachers and state/community leaders in curriculum, and career &amp; technical education to improve student achievement. The state's vision for CTE is for all learners to be prepared to transition to postsecondary education and careers through relationships and relevant, rigorous curriculum.The mission of postsecondary CTE is to meet South Dakota’s evolving skilled workforce demand by providing quality graduates with the general aptitudes, knowledge, technical and people skills necessary for entry into and advancement in their chosen career field. Its vision is to be the leader in Technical Education and training through excellence and innovation which enables our workforce to capitalize on the emerging technologies of the 21st century and assist South Dakota to impact economic development solutions in the global marketplace.</t>
  </si>
  <si>
    <t>On the secondary level, the Division of Career Technical Education's mission is to be responsive, relevant and innovative in the promotion of the nationally recognized 16 Career Clusters and the state’s corresponding Programs of Study across Tennessee.In doing so, the division's efforts will be actionable, measurable and ambitious and will complement the department’s overarching core values and the larger belief that all students can achieve academically and be prepared appropriately for success at the postsecondary level and in their chosen careers. Through postsecondary education, the workforce development mission of the Tennessee Technology Centers is for Tennessee residents to be able to obtain the technical skills and professional training necessary for advancement in today's competitive job market, and an increasing number of Tennesseans will be required to possess technical skills in order to keep up. The network of Tennessee Technology Centers is strategically located across the state to ensure that businesses and industries throughout Tennessee have access to a qualified workforce. Its vision is to enhance the quality of life of the individual Tennessean, the Tennessee family and the local community in which they live.</t>
  </si>
  <si>
    <t>The mission of the Texas Education Agency (TEA) is to provide leadership, guidance, and resources to help schools meet the educational needs of all students.</t>
  </si>
  <si>
    <t>The mission of Utah CTE is to provide all students a seamless education system, from public education to post-secondary education, driven by a Student Education Occupation Plan (SEOP), through competency-based instruction, culminating in essential life skills, certified occupational skills, and meaningful employment.Utah's vision is to see that every student has the opportunity to explore a variety of career areas, throughout high school, that will equip him or her with the academic knowledge, technical and employment skills vital for entry into the evolving workforce of the 21st century.</t>
  </si>
  <si>
    <t>CTE is an integral part of Vermont’s K-12 public education system. Its mission is to support students in their acquisition of the knowledge and skills identified in the Vermont Framework of Standards and Learning Opportunities and those specific skills needed to pursue rewarding postsecondary opportunities including education and careers by supporting career development throughout the K-12 system; providing career preparation through instruction based on Framework and industry standards; and providing, in partnership with colleges and other stakeholders, postsecondary school education and training needed for success.</t>
  </si>
  <si>
    <t>The mission of CTE in Virginia is to provide educational strategies for engaging students in meaningful learning that connects to their personal interests, helps develop their understanding of the global economy that lies ahead, and deepens their understanding of how academic skills and knowledge are applied in their further education and careers:transition smoothly from middle to high school to postsecondary learning through the use of academic and career plans and career clusters/pathways; enroll in CTE programs that reflect the needs and practices of the business community through strong partnerships between education and employment sectors; experience significant and relevant learning -- that connects rigorous academic content to the real-world application of such knowledge and skills; increase their motivation and desire to achieve by engaging with career-themed programs and career development; prepare for success in the global economy of the 21st century through sustained high school improvement using career-themed programs; be college and career ready with career-credentialing systems fully implemented; and encounter excellence in teaching and leadership.The vision is to make CTE an integral middle and high school enrichment strategy that will engage students in rigorous and relevant learning, and help students develop personal goals and skills needed to pursue for college and career readiness in the 21st century. On the postsecondary level, the Virginia Community College System (VCCS) envisions postsecondary CTE programs to meet the vision and definition of career pathways in Virginia as established in Bridging Business and Education for the 21st Century Workforce: A Strategic Plan for Virginia's Career Pathways System. In line with the elements of career pathways as presented in that document, the VCCS strives to ensure that postsecondary CTE programs provide employers with a connection to a skilled workforce and provide Virginia residents with education and training to develop and adapt their skills to a changing economy.</t>
  </si>
  <si>
    <t>CTE in Washington State is administered by the Workforce Training and Education Coordinating Board, which shapes strategies to create and sustain a high-skill, high-wage economy. To fulfill this mission, the Board will:Advise the Governor and Legislature on workforce development policy;Promote a system of workforce development that responds to the lifelong learning needs of the current and future workforce;Advocate for the non-baccalaureate training and education needs of workers and employers;Facilitate innovations in workforce development policy and practices;Ensure system quality and accountability by evaluating results and supporting high standards and continuous improvement.The Workforce Board is an active and effective partnership of labor, business and government leaders guiding the best workforce development system in the world.</t>
  </si>
  <si>
    <t>Career Technical Education plays a critical role in a state's economy. West Virginia is fortunate to have a secondary career technical system that is currently producing high skilled students who will be the face of West Virginia's highly trained workforce. New career technical programs being offered in West Virginia's career technical schools include Project Lead the Way — pre-engineering curriculum with emphasis on science, math, and technology, Cisco Networking — high level computer interfacing for business, Gaming — technology graphic design, and many more. Investing in Career Technical Education is investing in West Virginia's economical future.  </t>
  </si>
  <si>
    <t>The mission of the Wisconsin Technical College System (WTCS) is to provide the state with critical, essential technical occupations. It responds to the needs of communities by helping one person at a time and by bringing people and jobs together. The system’s 16 colleges equip graduates with real world, hands-on experience they apply to specific occupations that provide us all with security and quality of life. The Technical Colleges stimulate local economic development by providing a well-educated workforce based solely on the occupational needs of local business and industry.The WTCS's vision is to provide education and training that boosts the economic vitality of individuals, businesses, and communities and leads to prosperity for Wisconsin. To meet each student’s educational needs, it:delivers high quality instruction and services that are responsive, flexible and accessible;joins talent and technology to make learning generously available and imaginatively delivered;commits to high standards and accountability;creates strategic alliances that expand students’ learning opportunities; andrespects each other’s dignity, embrace diversity, and offer opportunities for growth.The Wisconsin Department of Public Instruction, under the leadership and direction of the elected State Superintendent, advances the cause of public education and public libraries, and supervises the PK-12 public schools so that all school-age children have access to high-quality educational programs that meet high standards of excellence and all citizens have access to comprehensive public library resources and services. The department's mission is reflected in the State Superintendent's goal of Every Child a Graduate, College and Career Ready. </t>
  </si>
  <si>
    <t>The mission of the Wyoming Department of Education CTE staff is to provide outstanding customer service and technical assistance within the scope of career technical education.</t>
  </si>
  <si>
    <t>CTE Delivery</t>
  </si>
  <si>
    <t>CTE is offered through the following institutions:</t>
  </si>
  <si>
    <t>Comprehensive High Schools</t>
  </si>
  <si>
    <t>Specialized CTE centers</t>
  </si>
  <si>
    <t>Community Colleges</t>
  </si>
  <si>
    <t>Comprehensive high schools</t>
  </si>
  <si>
    <t>Magnet schools</t>
  </si>
  <si>
    <t>Area technical centers</t>
  </si>
  <si>
    <t>Charter schools</t>
  </si>
  <si>
    <t>Online Alaska Learning Network</t>
  </si>
  <si>
    <t>Community colleges</t>
  </si>
  <si>
    <t>Four-year universities</t>
  </si>
  <si>
    <t>CTE is offered through the following institutions: </t>
  </si>
  <si>
    <t>Joint Technical Education Districts</t>
  </si>
  <si>
    <t>Area CTE centers</t>
  </si>
  <si>
    <t>Technical institutes</t>
  </si>
  <si>
    <t>Career academies</t>
  </si>
  <si>
    <t>Regional Occupational Centers and Programs</t>
  </si>
  <si>
    <t>Technical centers</t>
  </si>
  <si>
    <t>Area technical colleges</t>
  </si>
  <si>
    <t>Four-year college</t>
  </si>
  <si>
    <t>Comprehensive high schools </t>
  </si>
  <si>
    <t>Technical high schools</t>
  </si>
  <si>
    <t>Technical and community colleges</t>
  </si>
  <si>
    <t>Early college high schools</t>
  </si>
  <si>
    <t>Technical colleges</t>
  </si>
  <si>
    <t>Professional-technical schools</t>
  </si>
  <si>
    <t>Area career centers</t>
  </si>
  <si>
    <t>Community colleges </t>
  </si>
  <si>
    <t>CTE is offered through the following institutions: .</t>
  </si>
  <si>
    <t>  </t>
  </si>
  <si>
    <t>Four-year university</t>
  </si>
  <si>
    <t>Area technology centers</t>
  </si>
  <si>
    <t>Magnet school</t>
  </si>
  <si>
    <t>Regional vocational technical schools</t>
  </si>
  <si>
    <t>Tribal colleges</t>
  </si>
  <si>
    <t>Technical college</t>
  </si>
  <si>
    <t>Nevada's adult CTE education institutions are:</t>
  </si>
  <si>
    <t>Area technical schools</t>
  </si>
  <si>
    <t>Regional technical centers</t>
  </si>
  <si>
    <t>Vocational-technical schools</t>
  </si>
  <si>
    <t>Comprehensive high schools District vocational high schools</t>
  </si>
  <si>
    <t>Regional career and technical centers</t>
  </si>
  <si>
    <t>Tribal community colleges</t>
  </si>
  <si>
    <t>Comprehensive school districts</t>
  </si>
  <si>
    <t>Joint vocational school districts</t>
  </si>
  <si>
    <t>Community and technical colleges</t>
  </si>
  <si>
    <t>Technology centers</t>
  </si>
  <si>
    <t>Regional technology centers</t>
  </si>
  <si>
    <t>Career and technology centers</t>
  </si>
  <si>
    <t>Career centers</t>
  </si>
  <si>
    <t>CTE centers</t>
  </si>
  <si>
    <t>Tribal schools</t>
  </si>
  <si>
    <t>Alternative state schools</t>
  </si>
  <si>
    <t>Regional CTE centers</t>
  </si>
  <si>
    <t>Colleges of applied technology</t>
  </si>
  <si>
    <t>Governor's academies</t>
  </si>
  <si>
    <t>Regional skill centers</t>
  </si>
  <si>
    <t>County CTE centers</t>
  </si>
  <si>
    <t>Specialized CTE training centers</t>
  </si>
  <si>
    <t>AK</t>
  </si>
  <si>
    <t>AL</t>
  </si>
  <si>
    <t>AR</t>
  </si>
  <si>
    <t>AZ</t>
  </si>
  <si>
    <t>CA</t>
  </si>
  <si>
    <t>CT</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</si>
  <si>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</si>
  <si>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</si>
  <si>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</si>
  <si>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</si>
  <si>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</si>
  <si>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</si>
  <si>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</si>
  <si>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</si>
  <si>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</si>
  <si>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</si>
  <si>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</si>
  <si>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</si>
  <si>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</si>
  <si>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</si>
  <si>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</si>
  <si>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</si>
  <si>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</si>
  <si>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</si>
  <si>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</si>
  <si>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</si>
  <si>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</si>
  <si>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</si>
  <si>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</si>
  <si>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</si>
  <si>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</si>
  <si>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NY</t>
  </si>
  <si>
    <t>OH</t>
  </si>
  <si>
    <t>OK</t>
  </si>
  <si>
    <t>OR</t>
  </si>
  <si>
    <t>PA</t>
  </si>
  <si>
    <t>RI</t>
  </si>
  <si>
    <t>SC</t>
  </si>
  <si>
    <t>TN</t>
  </si>
  <si>
    <t>TX</t>
  </si>
  <si>
    <t>UT</t>
  </si>
  <si>
    <t>VA</t>
  </si>
  <si>
    <t>VT</t>
  </si>
  <si>
    <t>WA</t>
  </si>
  <si>
    <t>WI</t>
  </si>
  <si>
    <t>WV</t>
  </si>
  <si>
    <t>WY</t>
  </si>
  <si>
    <t>CO</t>
  </si>
  <si>
    <t>ND</t>
  </si>
  <si>
    <t>SD</t>
  </si>
  <si>
    <t>State</t>
  </si>
  <si>
    <t>Year</t>
  </si>
  <si>
    <t>Secondary</t>
  </si>
  <si>
    <t>All States Total(s)</t>
  </si>
  <si>
    <t>2013-14</t>
  </si>
  <si>
    <t>DC</t>
  </si>
  <si>
    <t>GU</t>
  </si>
  <si>
    <t>PR</t>
  </si>
  <si>
    <t>PW</t>
  </si>
  <si>
    <t>VI</t>
  </si>
  <si>
    <t>SOURCE: U.S. Department of Education, Office of Career, Technical, and Adult Education, Consolidated Annual Report (CAR) States report data based on their definitions of CTE participant and CTE concentrator. When completing the CAR enrollment and accountability forms, a state must use its definitions for a CTE participant and CTE concentrator at the secondary and postsecondary levels.</t>
  </si>
  <si>
    <t># Not Available, ‡ Reporting Standards Not Met</t>
  </si>
  <si>
    <t>Printed on: 7/13/2016</t>
  </si>
  <si>
    <t>Student Population</t>
  </si>
  <si>
    <t>Agri.</t>
  </si>
  <si>
    <t>Arch.</t>
  </si>
  <si>
    <t>Arts.</t>
  </si>
  <si>
    <t>Bus.</t>
  </si>
  <si>
    <t>Educ.</t>
  </si>
  <si>
    <t>Finance</t>
  </si>
  <si>
    <t>Gov.</t>
  </si>
  <si>
    <t>Health</t>
  </si>
  <si>
    <t>Hosp.</t>
  </si>
  <si>
    <t>Human Serv.</t>
  </si>
  <si>
    <t>Info. Tech.</t>
  </si>
  <si>
    <t>Law</t>
  </si>
  <si>
    <t>Manuf.</t>
  </si>
  <si>
    <t>Mkt.</t>
  </si>
  <si>
    <t>Sci. Tech.</t>
  </si>
  <si>
    <t>Transp.</t>
  </si>
  <si>
    <t>Total</t>
  </si>
  <si>
    <t>‡</t>
  </si>
  <si>
    <t>Male</t>
  </si>
  <si>
    <t>Female</t>
  </si>
  <si>
    <t>American Virgin Islands</t>
  </si>
  <si>
    <t>District of Columbia</t>
  </si>
  <si>
    <t>Guam</t>
  </si>
  <si>
    <t>Palau</t>
  </si>
  <si>
    <t>Puerto Rico</t>
  </si>
  <si>
    <t>Mission Statement</t>
  </si>
  <si>
    <t>Secondary programmatic authority</t>
  </si>
  <si>
    <t>Postsecondary programmatic authority</t>
  </si>
  <si>
    <t>Secondary administrative authority</t>
  </si>
  <si>
    <t>Postsecondary administrative authority</t>
  </si>
  <si>
    <t>Governance structure (a-e)</t>
  </si>
  <si>
    <t>Statewide CTE advisory committee (Y/N)</t>
  </si>
  <si>
    <t>Lowest CTE grade served</t>
  </si>
  <si>
    <t>Seat-time requirement (Y/N)</t>
  </si>
  <si>
    <t>Seat-time #</t>
  </si>
  <si>
    <t>Secondary CTE delivery system (a-d)</t>
  </si>
  <si>
    <t>All programs at the Department of Education work toward the aspiration of “All students graduate, ready for college, careers, and life.”</t>
  </si>
  <si>
    <t>DOE</t>
  </si>
  <si>
    <t>7th grade</t>
  </si>
  <si>
    <t>No</t>
  </si>
  <si>
    <t>n/a</t>
  </si>
  <si>
    <t>a) Comprehensive/technical high schools</t>
  </si>
  <si>
    <t xml:space="preserve">Notes: </t>
  </si>
  <si>
    <t>1. Rhode Island’s CTE System will prepare learners for postsecondary education and careers
resulting in employment that provides family-sustaining wages.
2. Career and Technical Education will support students’ postsecondary success through
planning, credentialing, industry partnerships, and articulation with higher education and
training programs.
3. Rhode Island’s CTE System will invest in high-quality, highly effective career preparation
programs offered through a diverse statewide delivery system</t>
  </si>
  <si>
    <t>Board of Regents</t>
  </si>
  <si>
    <t>Local boards</t>
  </si>
  <si>
    <t>b) Regional supervisory districts/unions that include CTE for the region with one Superintendent</t>
  </si>
  <si>
    <t>8th grade</t>
  </si>
  <si>
    <t>The mission of the State Board for Career and Technical Education is to work with others to provide all North Dakota citizens with the technical skills, knowledge, and attitudes necessary for successful performance in a globally competitive workplace.</t>
  </si>
  <si>
    <t>State Board for Career and Technical Education</t>
  </si>
  <si>
    <t>State Board of Higher Education (SBCTE has authority for Perkins)</t>
  </si>
  <si>
    <t>ND Department of Career and Technical Education</t>
  </si>
  <si>
    <t>North Dakota University System Office</t>
  </si>
  <si>
    <t xml:space="preserve">e) Other (There are three structures. Most approved secondary CTE programs are governed by local districts. Also, locally developed CTE academies, which allow out-of-district students to enroll and take classes depending on tuition paid by home district, govern programming. Finally, there are consortia of districts that create a career academy with a shared governance board made up of member district admins.) </t>
  </si>
  <si>
    <t>e) Other (151 local school district under local superintendents, separate are Area CTE Centers under CTE Directors.  Programs at the Area Centers are under their CTE Director, local distracts govern their own CTE programs – there are a few exceptions where the Area Center has control of the CTE program at the local district.)</t>
  </si>
  <si>
    <t>6th grade</t>
  </si>
  <si>
    <t>Yes</t>
  </si>
  <si>
    <t>Yes (formal)</t>
  </si>
  <si>
    <t>Yes (informal)</t>
  </si>
  <si>
    <t>150 hours per year, but loosening as schools explore competency-based instruction</t>
  </si>
  <si>
    <t>c) A Mix of A &amp; B</t>
  </si>
  <si>
    <t>DELIVERY: But no technical high schools</t>
  </si>
  <si>
    <t>DOE (only for Perkins recipients)</t>
  </si>
  <si>
    <t>e) Other (Local control state -- This can happen a few different ways. 
- By district which are not established as county run.
- CTE can be at a joint school—multiple school districts form the joint school.  Elected school board representaitves select a representative to serve on the joint school board.  The joing school has its own administrative team who reports to the joint school board.
- CTE can be at a district/high school)</t>
  </si>
  <si>
    <t>9th grade</t>
  </si>
  <si>
    <t>There is seat time for all of education.  At the high school level it is 990 annual instructional hours.  For CTE, the technical instructional hours are included as part of the 990.</t>
  </si>
  <si>
    <t>The mission of NC secondary Career and Technical Education is to empower all students to be successful citizens, workers and leaders in a global economy.</t>
  </si>
  <si>
    <t>NC Community College System</t>
  </si>
  <si>
    <t>e) Other (The state has a single elected State Superintendent of Public Instruction who works with the State Board to implement policy. We have 115 local school districts who each have a superintendent and local board of education. There is no line authority from the locals to the state superintendent.)</t>
  </si>
  <si>
    <t>PROGRAMMATIC AUTHORITY: The State Board of Education approves standards for all CTE courses along with their alignment in the Career Clusters. Local school systems have the authority to utilize any of the approves cluster courses to create programs of study. The POS are reviewed through compliance visits and recently school districts have been required to submit career pathways for state approval.
DELIVERY: Locally, most of our CTE is offered in comprehensive high schools. We have some ½ and some full day CTE schools that operate within a single school district and one CTE early college school that serves a region.</t>
  </si>
  <si>
    <t>135 hours; however requirements can be waived by the State Board for a Carnegie unit of credit</t>
  </si>
  <si>
    <t>We prepare Oklahomans to succeed in the workplace, in education, and in life.</t>
  </si>
  <si>
    <t>OK Department of Career and Technology Education</t>
  </si>
  <si>
    <t>e) Other (The Oklahoma Department of Career and Technology Education provides leadership for a comprehensive statewide system of career and technology education. The agency is governed by the State Board of Career and Technology Education and works closely with the State Department of Education and the State Regents for Higher Education)</t>
  </si>
  <si>
    <t>DELIVERY:  That system offers programs and services in 29 technology center districts operating on 59 campuses, 391 comprehensive school districts, and 14 Skills Centers campuses that include juvenile facilities.</t>
  </si>
  <si>
    <t>Various lengths of program, depends on intent of program and measurable outcomes</t>
  </si>
  <si>
    <t>Missouri Public Schools:  The Best Choice…The Best Results</t>
  </si>
  <si>
    <t>c) Regional CTE center's host high school/district governs with its Superintendent</t>
  </si>
  <si>
    <t>c) Regional CTE center's host high school/district governs with its Superintendent
e) Other (Comprehensive High Schools with its Superintendent)</t>
  </si>
  <si>
    <t>Locally determined</t>
  </si>
  <si>
    <t>Quasi State Authority</t>
  </si>
  <si>
    <t>DOE (local control with state laws)</t>
  </si>
  <si>
    <t>AUTHORITY: Secondary: local control with state laws (MDOE) http://www.mainelegislature.org/legis/statutes/20-A/title20-Ach313sec0.html
b.      For post-secondary?  Quasi State  http://www.mainelegislature.org/legis/statutes/20-A/title20-Ach431sec0.html</t>
  </si>
  <si>
    <t>e) Other (We have regions and centers, centers are supervised by a superintendent, Regions by a board.  All high schools in Maine send students to one of the 27 centers and regions)</t>
  </si>
  <si>
    <t>350 hours</t>
  </si>
  <si>
    <t>b) Regional Shared-time Centers</t>
  </si>
  <si>
    <t>Skills for Lifelong Learning, Earning and Living</t>
  </si>
  <si>
    <t>Community Colleges are independent; DOE (only for Perkins recipients)</t>
  </si>
  <si>
    <t>e) Other (CTE offered in comprehensive high school districts, each with own superintendent, no regional centers)</t>
  </si>
  <si>
    <t>We have course based standards and requirements for programs of study, but no program requirements</t>
  </si>
  <si>
    <t>DELIVERY: Comprehensive high schools only</t>
  </si>
  <si>
    <t>Nevada System of Higher Education; DOE (only for Perkins recipients)</t>
  </si>
  <si>
    <t>Three credits (Carnegie units)</t>
  </si>
  <si>
    <t>STATE CTE ADVISORY BD: Not at this time; however, programmatic direction comes from  economic- and workforce-development entities</t>
  </si>
  <si>
    <t>Virginia Community College System</t>
  </si>
  <si>
    <t>e) Other (132 School Divisions each with its own superintendent, plus 10 Regional Career and Technical Education Centers)</t>
  </si>
  <si>
    <t>See specific duration requirements on Virginia’s CTE Administrative Planning Guide: http://www.cteresource.org/apg/</t>
  </si>
  <si>
    <t>Indiana DOE's mission is to build an education system of equity and high quality that is focused on student-centered accountability</t>
  </si>
  <si>
    <t>DOE, Commission for Higher Ed, Department of Workforce Dev.</t>
  </si>
  <si>
    <t>Were repealed a few years ago</t>
  </si>
  <si>
    <t>Career and Technical Education (CTE) provides all students with a seamless education system from public education to postsecondary education, driven by a Plan for College and Career Readiness. Through competency-based instruction and hands-on experiences, students obtain certified occupational skills, culminating in further education and meaningful employment. CTE prepares students for careers that are most in demand and that are part of the economic development of the state.</t>
  </si>
  <si>
    <t>SBOE</t>
  </si>
  <si>
    <t>Utah System of Higher Education and Utah College of Applied Technology</t>
  </si>
  <si>
    <t>e) Other: Local school districts (41) and charter schools working under the umbrella of the Utah State Board of Education.  Each district and charter have an identified local CTE director that works with our office to coordinate, collaborate, and manage CTE.</t>
  </si>
  <si>
    <t>Yes (both formal and informal)</t>
  </si>
  <si>
    <t>We have 180 school days with some schools on two semesters (90 days each) or three trimesters (60 days each).</t>
  </si>
  <si>
    <t>d) Other</t>
  </si>
  <si>
    <t>DELIVERY: A combination of comprehensive high schools plus cooperation with our technical college system which allows high school students to take courses with no tuition costs as well as our higher ed institutions that offer similar opportunities.  We work in collaboration with our technical college and system of higher ed to avoid duplication of services in regional areas.</t>
  </si>
  <si>
    <t>Prepare students so they have the necessary academic, technical, and work behavior skills to enter, compete, and advance in education and their careers.</t>
  </si>
  <si>
    <t>Michigan Department of Talent and Economic Development, Workforce Development Agency</t>
  </si>
  <si>
    <t xml:space="preserve">DOE (CTE office, specifically) </t>
  </si>
  <si>
    <t>Michigan does not use seat time as the formula multiplier.  Funds are reimbursed based on program type, pupils enrolled, and length of training/program (1 year).</t>
  </si>
  <si>
    <t>CTE Vision
Maine’s secondary students will have the opportunity for relevant and rigorous hands-on learning to enhance their occupational, personal and academic success while preparing them to meet the needs of the Maine workforce.
 CTE Mission
Maine CTE programs prepare secondary students to be ready for career and post-secondary opportunities by:
·         Delivering expert instruction in national industry-related standards and technical skills.
·         Providing an opportunity for student academic success through multiple pathways.
·         Partnering with area employers and local industry to ensure that the needs of the workforce are being met.
·         Introducing and reinforcing general employability skills that are common to all work environments.
·         Coordinating with postsecondary partners to facilitate a seamless transition into continued learning opportunities.</t>
  </si>
  <si>
    <t>(Wisconsin-Postsecondary mission)
Mission: The Wisconsin Technical College System is focused on delivering skills training that recognizes the rapidly changing educational needs of residents to keep current with the demands of the workplace.
Vision: We provide dynamic education and training in a rapidly changing marketplace, increasing the economic vitality of students, employers, and communities throughout Wisconsin</t>
  </si>
  <si>
    <t>Wisconsin Technical College System</t>
  </si>
  <si>
    <t>e) Other (49 consortium based CTE districts, most comprised of multiple school corporations. Governance varies; some are Interlocal, some are housed in a school corporation, and some are cooperative.)</t>
  </si>
  <si>
    <t>DELIVERY: Largely option A, though we do have a few multi-districts (multiple districts combine resources to operate technical programs that their students can enroll in and the schools’ administrators serve as the board for the operation of the school). Dual and concurrent credit options are available to students no matter the delivery model a local school district utilizes.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</si>
</sst>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color rgb="FFFFFFFF"/>
      <name val="Calibri"/>
      <family val="2"/>
    </font>
    <font>
      <sz val="10"/>
      <color theme="1"/>
      <name val="Calibri"/>
      <family val="2"/>
      <scheme val="minor"/>
    </font>
    <font>
      <b/>
      <sz val="9"/>
      <color theme="1"/>
      <name val="Calibri"/>
      <family val="2"/>
      <scheme val="minor"/>
    </font>
    <font>
      <sz val="9"/>
      <color theme="1"/>
      <name val="Calibri"/>
      <family val="2"/>
      <scheme val="minor"/>
    </font>
    <font>
      <b/>
      <sz val="10"/>
      <color rgb="FFFFFFFF"/>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8A8484"/>
        <bgColor indexed="64"/>
      </patternFill>
    </fill>
    <fill>
      <patternFill patternType="solid">
        <fgColor rgb="FFE4E4E4"/>
        <bgColor indexed="64"/>
      </patternFill>
    </fill>
    <fill>
      <patternFill patternType="solid">
        <fgColor rgb="FF1F3047"/>
        <bgColor rgb="FF1F3047"/>
      </patternFill>
    </fill>
    <fill>
      <patternFill patternType="solid">
        <fgColor rgb="FFD3D3D3"/>
        <bgColor rgb="FFD3D3D3"/>
      </patternFill>
    </fill>
    <fill>
      <patternFill patternType="solid">
        <fgColor theme="7" tint="0.59999389629810485"/>
        <bgColor indexed="64"/>
      </patternFill>
    </fill>
  </fills>
  <borders count="5">
    <border>
      <left/>
      <right/>
      <top/>
      <bottom/>
      <diagonal/>
    </border>
    <border>
      <left/>
      <right style="medium">
        <color rgb="FFCCCCCC"/>
      </right>
      <top/>
      <bottom style="medium">
        <color rgb="FFCCCCCC"/>
      </bottom>
      <diagonal/>
    </border>
    <border>
      <left/>
      <right style="medium">
        <color rgb="FFCCCCCC"/>
      </right>
      <top/>
      <bottom/>
      <diagonal/>
    </border>
    <border>
      <left/>
      <right style="medium">
        <color rgb="FFCCCCCC"/>
      </right>
      <top style="medium">
        <color rgb="FFCCCCCC"/>
      </top>
      <bottom/>
      <diagonal/>
    </border>
    <border>
      <left style="medium">
        <color rgb="FFCCCCCC"/>
      </left>
      <right/>
      <top/>
      <bottom style="medium">
        <color rgb="FFCCCCCC"/>
      </bottom>
      <diagonal/>
    </border>
  </borders>
  <cellStyleXfs count="1">
    <xf numFmtId="0" fontId="0" fillId="0" borderId="0"/>
  </cellStyleXfs>
  <cellXfs count="33">
    <xf numFmtId="0" fontId="0" fillId="0" borderId="0" xfId="0"/>
    <xf numFmtId="0" fontId="1" fillId="5" borderId="0" xfId="0" applyFont="1" applyFill="1" applyProtection="1"/>
    <xf numFmtId="0" fontId="0" fillId="6" borderId="0" xfId="0" applyFill="1" applyAlignment="1" applyProtection="1">
      <alignment vertical="top" wrapText="1"/>
    </xf>
    <xf numFmtId="164" fontId="0" fillId="6" borderId="0" xfId="0" applyNumberFormat="1" applyFill="1" applyAlignment="1" applyProtection="1">
      <alignment horizontal="right" vertical="top" wrapText="1"/>
    </xf>
    <xf numFmtId="0" fontId="0" fillId="0" borderId="0" xfId="0" applyFill="1" applyAlignment="1" applyProtection="1">
      <alignment vertical="top" wrapText="1"/>
    </xf>
    <xf numFmtId="164" fontId="0" fillId="0" borderId="0" xfId="0" applyNumberFormat="1" applyFill="1" applyAlignment="1" applyProtection="1">
      <alignment horizontal="right" vertical="top" wrapText="1"/>
    </xf>
    <xf numFmtId="0" fontId="0" fillId="0" borderId="0" xfId="0" applyFill="1" applyProtection="1"/>
    <xf numFmtId="0" fontId="0" fillId="0" borderId="0" xfId="0" applyFill="1" applyProtection="1"/>
    <xf numFmtId="0" fontId="1" fillId="5" borderId="0" xfId="0" applyFont="1" applyFill="1" applyAlignment="1" applyProtection="1"/>
    <xf numFmtId="0" fontId="0" fillId="6" borderId="0" xfId="0" applyFill="1" applyAlignment="1" applyProtection="1">
      <alignment vertical="top"/>
    </xf>
    <xf numFmtId="0" fontId="0" fillId="0" borderId="0" xfId="0" applyFill="1" applyAlignment="1" applyProtection="1">
      <alignment vertical="top"/>
    </xf>
    <xf numFmtId="0" fontId="0" fillId="0" borderId="0" xfId="0" applyAlignment="1"/>
    <xf numFmtId="0" fontId="0" fillId="0" borderId="0" xfId="0" applyAlignment="1">
      <alignment horizontal="center"/>
    </xf>
    <xf numFmtId="0" fontId="2" fillId="6" borderId="0" xfId="0" applyFont="1" applyFill="1" applyAlignment="1" applyProtection="1">
      <alignment vertical="top" wrapText="1"/>
    </xf>
    <xf numFmtId="164" fontId="2" fillId="6" borderId="0" xfId="0" applyNumberFormat="1" applyFont="1" applyFill="1" applyAlignment="1" applyProtection="1">
      <alignment horizontal="right" vertical="top" wrapText="1"/>
    </xf>
    <xf numFmtId="0" fontId="2" fillId="0" borderId="0" xfId="0" applyFont="1" applyFill="1" applyAlignment="1" applyProtection="1">
      <alignment vertical="top" wrapText="1"/>
    </xf>
    <xf numFmtId="164" fontId="2" fillId="0" borderId="0" xfId="0" applyNumberFormat="1" applyFont="1" applyFill="1" applyAlignment="1" applyProtection="1">
      <alignment horizontal="right" vertical="top" wrapText="1"/>
    </xf>
    <xf numFmtId="0" fontId="0" fillId="0" borderId="0" xfId="0" applyFill="1"/>
    <xf numFmtId="164" fontId="2" fillId="7" borderId="0" xfId="0" applyNumberFormat="1" applyFont="1" applyFill="1" applyAlignment="1" applyProtection="1">
      <alignment horizontal="right" vertical="top" wrapText="1"/>
    </xf>
    <xf numFmtId="164" fontId="2" fillId="7" borderId="0" xfId="0" applyNumberFormat="1" applyFont="1" applyFill="1" applyAlignment="1" applyProtection="1">
      <alignment vertical="top" wrapText="1"/>
    </xf>
    <xf numFmtId="0" fontId="3" fillId="4" borderId="1" xfId="0" applyFont="1" applyFill="1" applyBorder="1" applyAlignment="1">
      <alignment vertical="top" wrapText="1"/>
    </xf>
    <xf numFmtId="0" fontId="4" fillId="2" borderId="1" xfId="0" applyFont="1" applyFill="1" applyBorder="1" applyAlignment="1">
      <alignment vertical="top" wrapText="1"/>
    </xf>
    <xf numFmtId="0" fontId="3" fillId="4" borderId="3" xfId="0" applyFont="1" applyFill="1" applyBorder="1" applyAlignment="1">
      <alignment vertical="top" wrapText="1"/>
    </xf>
    <xf numFmtId="0" fontId="4" fillId="2" borderId="2" xfId="0" applyFont="1" applyFill="1" applyBorder="1" applyAlignment="1">
      <alignment vertical="center" wrapText="1"/>
    </xf>
    <xf numFmtId="0" fontId="4" fillId="2" borderId="2" xfId="0" applyFont="1" applyFill="1" applyBorder="1" applyAlignment="1">
      <alignment vertical="top" wrapText="1"/>
    </xf>
    <xf numFmtId="0" fontId="3" fillId="4" borderId="2" xfId="0" applyFont="1" applyFill="1" applyBorder="1" applyAlignment="1">
      <alignment vertical="top" wrapText="1"/>
    </xf>
    <xf numFmtId="0" fontId="4" fillId="2" borderId="2" xfId="0" applyFont="1" applyFill="1" applyBorder="1" applyAlignment="1">
      <alignment horizontal="left" vertical="center" wrapText="1" indent="1"/>
    </xf>
    <xf numFmtId="0" fontId="5" fillId="3" borderId="4" xfId="0" applyFont="1" applyFill="1" applyBorder="1" applyAlignment="1">
      <alignment horizontal="left" vertical="center" wrapText="1"/>
    </xf>
    <xf numFmtId="0" fontId="2" fillId="0" borderId="0" xfId="0" applyFont="1"/>
    <xf numFmtId="0" fontId="4" fillId="0" borderId="0" xfId="0" applyFont="1" applyAlignment="1">
      <alignment vertical="top" wrapText="1"/>
    </xf>
    <xf numFmtId="0" fontId="3" fillId="0" borderId="0" xfId="0" applyFont="1" applyAlignment="1">
      <alignment vertical="top" wrapText="1"/>
    </xf>
    <xf numFmtId="0" fontId="0" fillId="0" borderId="0" xfId="0" applyFill="1" applyProtection="1"/>
    <xf numFmtId="0" fontId="0" fillId="0" borderId="0" xfId="0" applyFill="1" applyAlignment="1" applyProtection="1">
      <alignment horizontal="left" wrapText="1"/>
    </xf>
  </cellXfs>
  <cellStyles count="1">
    <cellStyle name="Normal" xfId="0" builtinId="0"/>
  </cellStyles>
  <dxfs count="100">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numFmt numFmtId="164" formatCode="#,##0;\-#,##0"/>
      <fill>
        <patternFill patternType="solid">
          <fgColor indexed="64"/>
          <bgColor theme="7" tint="0.59999389629810485"/>
        </patternFill>
      </fill>
      <alignment horizontal="general" vertical="top" textRotation="0" wrapText="1" indent="0" justifyLastLine="0" shrinkToFit="0" readingOrder="0"/>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strike val="0"/>
        <outline val="0"/>
        <shadow val="0"/>
        <u val="none"/>
        <vertAlign val="baseline"/>
        <sz val="10"/>
        <color theme="1"/>
        <name val="Calibri"/>
        <scheme val="minor"/>
      </font>
      <fill>
        <patternFill patternType="none">
          <fgColor indexed="64"/>
          <bgColor indexed="65"/>
        </patternFill>
      </fill>
      <protection locked="1" hidden="0"/>
    </dxf>
    <dxf>
      <font>
        <b val="0"/>
        <i val="0"/>
        <strike val="0"/>
        <condense val="0"/>
        <extend val="0"/>
        <outline val="0"/>
        <shadow val="0"/>
        <u val="none"/>
        <vertAlign val="baseline"/>
        <sz val="11"/>
        <color rgb="FFFFFFFF"/>
        <name val="Calibri"/>
        <scheme val="none"/>
      </font>
      <fill>
        <patternFill patternType="solid">
          <fgColor rgb="FF1F3047"/>
          <bgColor rgb="FF1F3047"/>
        </patternFill>
      </fill>
      <protection locked="1" hidden="0"/>
    </dxf>
    <dxf>
      <fill>
        <patternFill patternType="solid">
          <fgColor rgb="FFD3D3D3"/>
          <bgColor rgb="FFD3D3D3"/>
        </patternFill>
      </fill>
      <alignment horizontal="right" vertical="top" textRotation="0" wrapText="1" indent="0" justifyLastLine="0" shrinkToFit="0" readingOrder="0"/>
      <protection locked="1" hidden="0"/>
    </dxf>
    <dxf>
      <numFmt numFmtId="164" formatCode="#,##0;\-#,##0"/>
      <fill>
        <patternFill patternType="solid">
          <fgColor rgb="FFD3D3D3"/>
          <bgColor rgb="FFD3D3D3"/>
        </patternFill>
      </fill>
      <alignment horizontal="right" vertical="top" textRotation="0" wrapText="1" indent="0" justifyLastLine="0" shrinkToFit="0" readingOrder="0"/>
      <protection locked="1" hidden="0"/>
    </dxf>
    <dxf>
      <fill>
        <patternFill patternType="solid">
          <fgColor rgb="FFD3D3D3"/>
          <bgColor rgb="FFD3D3D3"/>
        </patternFill>
      </fill>
      <alignment horizontal="general" vertical="top" textRotation="0" wrapText="1" indent="0" justifyLastLine="0" shrinkToFit="0" readingOrder="0"/>
      <protection locked="1" hidden="0"/>
    </dxf>
    <dxf>
      <fill>
        <patternFill patternType="solid">
          <fgColor rgb="FFD3D3D3"/>
          <bgColor rgb="FFD3D3D3"/>
        </patternFill>
      </fill>
      <alignment horizontal="general" vertical="top" textRotation="0" wrapText="1" indent="0" justifyLastLine="0" shrinkToFit="0" readingOrder="0"/>
      <protection locked="1" hidden="0"/>
    </dxf>
    <dxf>
      <fill>
        <patternFill patternType="solid">
          <fgColor rgb="FFD3D3D3"/>
          <bgColor rgb="FFD3D3D3"/>
        </patternFill>
      </fill>
      <alignment horizontal="general" vertical="top" textRotation="0" wrapText="1" indent="0" justifyLastLine="0" shrinkToFit="0" readingOrder="0"/>
      <protection locked="1" hidden="0"/>
    </dxf>
    <dxf>
      <fill>
        <patternFill patternType="solid">
          <fgColor rgb="FFD3D3D3"/>
          <bgColor rgb="FFD3D3D3"/>
        </patternFill>
      </fill>
      <alignment horizontal="general" vertical="top" textRotation="0" wrapText="1" indent="0" justifyLastLine="0" shrinkToFit="0" readingOrder="0"/>
      <protection locked="1" hidden="0"/>
    </dxf>
    <dxf>
      <fill>
        <patternFill patternType="solid">
          <fgColor rgb="FFD3D3D3"/>
          <bgColor rgb="FFD3D3D3"/>
        </patternFill>
      </fill>
      <alignment horizontal="general" vertical="top" textRotation="0" wrapText="0" indent="0" justifyLastLine="0" shrinkToFit="0" readingOrder="0"/>
      <protection locked="1" hidden="0"/>
    </dxf>
    <dxf>
      <fill>
        <patternFill patternType="solid">
          <fgColor rgb="FFD3D3D3"/>
          <bgColor rgb="FFD3D3D3"/>
        </patternFill>
      </fill>
      <alignment horizontal="general" vertical="top" textRotation="0" wrapText="0" indent="0" justifyLastLine="0" shrinkToFit="0" readingOrder="0"/>
      <protection locked="1" hidden="0"/>
    </dxf>
    <dxf>
      <fill>
        <patternFill patternType="solid">
          <fgColor rgb="FFD3D3D3"/>
          <bgColor rgb="FFD3D3D3"/>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rgb="FFFFFFFF"/>
        <name val="Calibri"/>
        <scheme val="none"/>
      </font>
      <fill>
        <patternFill patternType="solid">
          <fgColor rgb="FF1F3047"/>
          <bgColor rgb="FF1F3047"/>
        </patternFill>
      </fill>
      <protection locked="1" hidden="0"/>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val="0"/>
        <i val="0"/>
        <strike val="0"/>
        <condense val="0"/>
        <extend val="0"/>
        <outline val="0"/>
        <shadow val="0"/>
        <u val="none"/>
        <vertAlign val="baseline"/>
        <sz val="9"/>
        <color theme="1"/>
        <name val="Calibri"/>
        <scheme val="minor"/>
      </font>
      <fill>
        <patternFill patternType="solid">
          <fgColor indexed="64"/>
          <bgColor rgb="FFFFFFFF"/>
        </patternFill>
      </fill>
      <alignment horizontal="left" vertical="center" textRotation="0" wrapText="1" indent="1" justifyLastLine="0" shrinkToFit="0" readingOrder="0"/>
      <border diagonalUp="0" diagonalDown="0" outline="0">
        <left/>
        <right style="medium">
          <color rgb="FFCCCCCC"/>
        </right>
        <top/>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border diagonalUp="0" diagonalDown="0" outline="0">
        <left/>
        <right style="medium">
          <color rgb="FFCCCCCC"/>
        </right>
        <top/>
        <bottom/>
      </border>
    </dxf>
    <dxf>
      <font>
        <b/>
        <i val="0"/>
        <strike val="0"/>
        <condense val="0"/>
        <extend val="0"/>
        <outline val="0"/>
        <shadow val="0"/>
        <u val="none"/>
        <vertAlign val="baseline"/>
        <sz val="9"/>
        <color theme="1"/>
        <name val="Calibri"/>
        <scheme val="minor"/>
      </font>
      <fill>
        <patternFill patternType="solid">
          <fgColor indexed="64"/>
          <bgColor rgb="FFE4E4E4"/>
        </patternFill>
      </fill>
      <alignment horizontal="general" vertical="top" textRotation="0" wrapText="1" indent="0" justifyLastLine="0" shrinkToFit="0" readingOrder="0"/>
      <border diagonalUp="0" diagonalDown="0" outline="0">
        <left/>
        <right style="medium">
          <color rgb="FFCCCCCC"/>
        </right>
        <top/>
        <bottom/>
      </border>
    </dxf>
    <dxf>
      <border outline="0">
        <top style="medium">
          <color rgb="FFCCCCCC"/>
        </top>
        <bottom style="medium">
          <color rgb="FFCCCCCC"/>
        </bottom>
      </border>
    </dxf>
    <dxf>
      <font>
        <strike val="0"/>
        <outline val="0"/>
        <shadow val="0"/>
        <u val="none"/>
        <vertAlign val="baseline"/>
        <sz val="9"/>
        <color theme="1"/>
        <name val="Calibri"/>
        <scheme val="minor"/>
      </font>
      <fill>
        <patternFill patternType="solid">
          <fgColor indexed="64"/>
          <bgColor rgb="FFFFFFFF"/>
        </patternFill>
      </fill>
      <alignment horizontal="general" vertical="top" textRotation="0" wrapText="1" indent="0" justifyLastLine="0" shrinkToFit="0" readingOrder="0"/>
    </dxf>
    <dxf>
      <border outline="0">
        <bottom style="medium">
          <color rgb="FFCCCCCC"/>
        </bottom>
      </border>
    </dxf>
    <dxf>
      <font>
        <b/>
        <i val="0"/>
        <strike val="0"/>
        <condense val="0"/>
        <extend val="0"/>
        <outline val="0"/>
        <shadow val="0"/>
        <u val="none"/>
        <vertAlign val="baseline"/>
        <sz val="10"/>
        <color rgb="FFFFFFFF"/>
        <name val="Calibri"/>
        <scheme val="minor"/>
      </font>
      <fill>
        <patternFill patternType="solid">
          <fgColor indexed="64"/>
          <bgColor rgb="FF8A8484"/>
        </patternFill>
      </fill>
      <alignment horizontal="left" vertical="center" textRotation="0" wrapText="1" indent="0" justifyLastLine="0" shrinkToFit="0" readingOrder="0"/>
      <border diagonalUp="0" diagonalDown="0" outline="0">
        <left style="medium">
          <color rgb="FFCCCCCC"/>
        </left>
        <right style="medium">
          <color rgb="FFCCCCCC"/>
        </right>
        <top/>
        <bottom/>
      </border>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le1" displayName="Table1" ref="A1:M17" totalsRowShown="0" headerRowDxfId="99" dataDxfId="98">
  <autoFilter ref="A1:M17"/>
  <sortState ref="A2:M18">
    <sortCondition ref="A1:A18"/>
  </sortState>
  <tableColumns count="13">
    <tableColumn id="1" name="State" dataDxfId="97"/>
    <tableColumn id="2" name="Mission Statement" dataDxfId="96"/>
    <tableColumn id="3" name="Secondary programmatic authority" dataDxfId="95"/>
    <tableColumn id="4" name="Postsecondary programmatic authority" dataDxfId="94"/>
    <tableColumn id="5" name="Secondary administrative authority" dataDxfId="93"/>
    <tableColumn id="6" name="Postsecondary administrative authority" dataDxfId="92"/>
    <tableColumn id="7" name="Governance structure (a-e)" dataDxfId="91"/>
    <tableColumn id="8" name="Statewide CTE advisory committee (Y/N)" dataDxfId="90"/>
    <tableColumn id="9" name="Lowest CTE grade served" dataDxfId="89"/>
    <tableColumn id="10" name="Seat-time requirement (Y/N)" dataDxfId="88"/>
    <tableColumn id="11" name="Seat-time #" dataDxfId="87"/>
    <tableColumn id="12" name="Secondary CTE delivery system (a-d)" dataDxfId="86"/>
    <tableColumn id="13" name="Notes: " dataDxfId="85"/>
  </tableColumns>
  <tableStyleInfo name="TableStyleMedium16" showFirstColumn="0" showLastColumn="0" showRowStripes="1" showColumnStripes="0"/>
</table>
</file>

<file path=xl/tables/table2.xml><?xml version="1.0" encoding="utf-8"?>
<table xmlns="http://schemas.openxmlformats.org/spreadsheetml/2006/main" id="4" name="Table4" displayName="Table4" ref="A1:AY10" totalsRowShown="0" headerRowDxfId="84" dataDxfId="82" headerRowBorderDxfId="83" tableBorderDxfId="81">
  <autoFilter ref="A1:AY10"/>
  <tableColumns count="51">
    <tableColumn id="1" name="Field\State Name" dataDxfId="80"/>
    <tableColumn id="2" name="Alabama" dataDxfId="79"/>
    <tableColumn id="3" name="Alaska" dataDxfId="78"/>
    <tableColumn id="4" name="Arizona" dataDxfId="77"/>
    <tableColumn id="5" name="Arkansas" dataDxfId="76"/>
    <tableColumn id="6" name="California" dataDxfId="75"/>
    <tableColumn id="7" name="Colorado" dataDxfId="74"/>
    <tableColumn id="8" name="Connecticut" dataDxfId="73"/>
    <tableColumn id="9" name="Delaware" dataDxfId="72"/>
    <tableColumn id="10" name="Florida" dataDxfId="71"/>
    <tableColumn id="11" name="Georgia" dataDxfId="70"/>
    <tableColumn id="12" name="Hawaii" dataDxfId="69"/>
    <tableColumn id="13" name="Idaho" dataDxfId="68"/>
    <tableColumn id="14" name="Illinois" dataDxfId="67"/>
    <tableColumn id="15" name="Indiana" dataDxfId="66"/>
    <tableColumn id="16" name="Iowa" dataDxfId="65"/>
    <tableColumn id="17" name="Kansas" dataDxfId="64"/>
    <tableColumn id="18" name="Kentucky" dataDxfId="63"/>
    <tableColumn id="19" name="Louisiana" dataDxfId="62"/>
    <tableColumn id="20" name="Maine" dataDxfId="61"/>
    <tableColumn id="21" name="Maryland" dataDxfId="60"/>
    <tableColumn id="22" name="Massachusetts" dataDxfId="59"/>
    <tableColumn id="23" name="Michigan" dataDxfId="58"/>
    <tableColumn id="24" name="Minnesota" dataDxfId="57"/>
    <tableColumn id="25" name="Mississippi" dataDxfId="56"/>
    <tableColumn id="26" name="Missouri" dataDxfId="55"/>
    <tableColumn id="27" name="Montana" dataDxfId="54"/>
    <tableColumn id="28" name="Nebraska" dataDxfId="53"/>
    <tableColumn id="29" name="Nevada" dataDxfId="52"/>
    <tableColumn id="30" name="New Hampshire" dataDxfId="51"/>
    <tableColumn id="31" name="New Jersey" dataDxfId="50"/>
    <tableColumn id="32" name="New Mexico" dataDxfId="49"/>
    <tableColumn id="33" name="New York" dataDxfId="48"/>
    <tableColumn id="34" name="North Carolina" dataDxfId="47"/>
    <tableColumn id="35" name="North Dakota" dataDxfId="46"/>
    <tableColumn id="36" name="Ohio" dataDxfId="45"/>
    <tableColumn id="37" name="Oklahoma" dataDxfId="44"/>
    <tableColumn id="38" name="Oregon" dataDxfId="43"/>
    <tableColumn id="39" name="Pennsylvania" dataDxfId="42"/>
    <tableColumn id="40" name="Rhode Island" dataDxfId="41"/>
    <tableColumn id="41" name="South Carolina" dataDxfId="40"/>
    <tableColumn id="42" name="South Dakota" dataDxfId="39"/>
    <tableColumn id="43" name="Tennessee" dataDxfId="38"/>
    <tableColumn id="44" name="Texas" dataDxfId="37"/>
    <tableColumn id="45" name="Utah" dataDxfId="36"/>
    <tableColumn id="46" name="Vermont" dataDxfId="35"/>
    <tableColumn id="47" name="Virginia" dataDxfId="34"/>
    <tableColumn id="48" name="Washington" dataDxfId="33"/>
    <tableColumn id="49" name="West Virginia" dataDxfId="32"/>
    <tableColumn id="50" name="Wisconsin" dataDxfId="31"/>
    <tableColumn id="51" name="Wyoming" dataDxfId="30"/>
  </tableColumns>
  <tableStyleInfo name="TableStyleLight9" showFirstColumn="0" showLastColumn="0" showRowStripes="1" showColumnStripes="0"/>
</table>
</file>

<file path=xl/tables/table3.xml><?xml version="1.0" encoding="utf-8"?>
<table xmlns="http://schemas.openxmlformats.org/spreadsheetml/2006/main" id="2" name="Table2" displayName="Table2" ref="A1:D167" totalsRowCount="1" headerRowDxfId="29" dataDxfId="28">
  <autoFilter ref="A1:D166">
    <filterColumn colId="2">
      <filters>
        <filter val="Total"/>
      </filters>
    </filterColumn>
  </autoFilter>
  <tableColumns count="4">
    <tableColumn id="1" name="State" totalsRowLabel="Total" dataDxfId="27" totalsRowDxfId="26"/>
    <tableColumn id="2" name="Year" dataDxfId="25" totalsRowDxfId="24"/>
    <tableColumn id="3" name="Student Population" dataDxfId="23" totalsRowDxfId="22"/>
    <tableColumn id="5" name="Secondary" totalsRowFunction="sum" dataDxfId="21" totalsRowDxfId="20"/>
  </tableColumns>
  <tableStyleInfo name="TableStyleLight9" showFirstColumn="0" showLastColumn="0" showRowStripes="1" showColumnStripes="0"/>
</table>
</file>

<file path=xl/tables/table4.xml><?xml version="1.0" encoding="utf-8"?>
<table xmlns="http://schemas.openxmlformats.org/spreadsheetml/2006/main" id="3" name="Table3" displayName="Table3" ref="A1:R57" totalsRowShown="0" headerRowDxfId="19" dataDxfId="18">
  <autoFilter ref="A1:R57"/>
  <tableColumns count="18">
    <tableColumn id="1" name="State" dataDxfId="17"/>
    <tableColumn id="21" name="Total" dataDxfId="16"/>
    <tableColumn id="5" name="Agri." dataDxfId="15"/>
    <tableColumn id="6" name="Arch." dataDxfId="14"/>
    <tableColumn id="7" name="Arts." dataDxfId="13"/>
    <tableColumn id="8" name="Bus." dataDxfId="12"/>
    <tableColumn id="9" name="Educ." dataDxfId="11"/>
    <tableColumn id="10" name="Finance" dataDxfId="10"/>
    <tableColumn id="11" name="Gov." dataDxfId="9"/>
    <tableColumn id="12" name="Health" dataDxfId="8"/>
    <tableColumn id="13" name="Hosp." dataDxfId="7"/>
    <tableColumn id="14" name="Human Serv." dataDxfId="6"/>
    <tableColumn id="15" name="Info. Tech." dataDxfId="5"/>
    <tableColumn id="16" name="Law" dataDxfId="4"/>
    <tableColumn id="17" name="Manuf." dataDxfId="3"/>
    <tableColumn id="18" name="Mkt." dataDxfId="2"/>
    <tableColumn id="19" name="Sci. Tech." dataDxfId="1"/>
    <tableColumn id="20" name="Transp."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zoomScale="90" zoomScaleNormal="90" zoomScalePageLayoutView="80" workbookViewId="0">
      <selection activeCell="H15" sqref="H15"/>
    </sheetView>
  </sheetViews>
  <sheetFormatPr defaultColWidth="9.140625" defaultRowHeight="12" x14ac:dyDescent="0.25"/>
  <cols>
    <col min="1" max="1" width="9.140625" style="29"/>
    <col min="2" max="2" width="39.7109375" style="29" customWidth="1"/>
    <col min="3" max="6" width="16.5703125" style="29" customWidth="1"/>
    <col min="7" max="7" width="25.28515625" style="29" customWidth="1"/>
    <col min="8" max="8" width="16.28515625" style="29" customWidth="1"/>
    <col min="9" max="10" width="11.7109375" style="29" customWidth="1"/>
    <col min="11" max="11" width="16.42578125" style="29" customWidth="1"/>
    <col min="12" max="12" width="22.85546875" style="29" customWidth="1"/>
    <col min="13" max="13" width="42.5703125" style="29" bestFit="1" customWidth="1"/>
    <col min="14" max="16384" width="9.140625" style="29"/>
  </cols>
  <sheetData>
    <row r="1" spans="1:13" s="30" customFormat="1" ht="36" x14ac:dyDescent="0.25">
      <c r="A1" s="30" t="s">
        <v>211</v>
      </c>
      <c r="B1" s="30" t="s">
        <v>250</v>
      </c>
      <c r="C1" s="30" t="s">
        <v>251</v>
      </c>
      <c r="D1" s="30" t="s">
        <v>252</v>
      </c>
      <c r="E1" s="30" t="s">
        <v>253</v>
      </c>
      <c r="F1" s="30" t="s">
        <v>254</v>
      </c>
      <c r="G1" s="30" t="s">
        <v>255</v>
      </c>
      <c r="H1" s="30" t="s">
        <v>256</v>
      </c>
      <c r="I1" s="30" t="s">
        <v>257</v>
      </c>
      <c r="J1" s="30" t="s">
        <v>258</v>
      </c>
      <c r="K1" s="30" t="s">
        <v>259</v>
      </c>
      <c r="L1" s="30" t="s">
        <v>260</v>
      </c>
      <c r="M1" s="30" t="s">
        <v>267</v>
      </c>
    </row>
    <row r="2" spans="1:13" ht="96" customHeight="1" x14ac:dyDescent="0.25">
      <c r="A2" s="29" t="s">
        <v>174</v>
      </c>
      <c r="B2" s="29" t="s">
        <v>322</v>
      </c>
      <c r="C2" s="29" t="s">
        <v>262</v>
      </c>
      <c r="D2" s="29" t="s">
        <v>323</v>
      </c>
      <c r="E2" s="29" t="s">
        <v>262</v>
      </c>
      <c r="F2" s="29" t="s">
        <v>323</v>
      </c>
      <c r="G2" s="29" t="s">
        <v>340</v>
      </c>
      <c r="H2" s="29" t="s">
        <v>282</v>
      </c>
      <c r="I2" s="29" t="s">
        <v>263</v>
      </c>
      <c r="J2" s="29" t="s">
        <v>264</v>
      </c>
      <c r="K2" s="29" t="s">
        <v>324</v>
      </c>
      <c r="L2" s="29" t="s">
        <v>285</v>
      </c>
    </row>
    <row r="3" spans="1:13" ht="48" x14ac:dyDescent="0.25">
      <c r="A3" s="29" t="s">
        <v>175</v>
      </c>
      <c r="B3" s="29" t="s">
        <v>265</v>
      </c>
      <c r="C3" s="29" t="s">
        <v>262</v>
      </c>
      <c r="D3" s="29" t="s">
        <v>269</v>
      </c>
      <c r="E3" s="29" t="s">
        <v>262</v>
      </c>
      <c r="F3" s="29" t="s">
        <v>270</v>
      </c>
      <c r="G3" s="29" t="s">
        <v>271</v>
      </c>
      <c r="H3" s="29" t="s">
        <v>282</v>
      </c>
      <c r="I3" s="29" t="s">
        <v>272</v>
      </c>
      <c r="J3" s="29" t="s">
        <v>264</v>
      </c>
      <c r="K3" s="29" t="s">
        <v>265</v>
      </c>
      <c r="L3" s="29" t="s">
        <v>266</v>
      </c>
    </row>
    <row r="4" spans="1:13" ht="240.75" customHeight="1" x14ac:dyDescent="0.25">
      <c r="A4" s="29" t="s">
        <v>180</v>
      </c>
      <c r="B4" s="29" t="s">
        <v>337</v>
      </c>
      <c r="C4" s="29" t="s">
        <v>306</v>
      </c>
      <c r="D4" s="29" t="s">
        <v>305</v>
      </c>
      <c r="E4" s="29" t="s">
        <v>306</v>
      </c>
      <c r="F4" s="29" t="s">
        <v>305</v>
      </c>
      <c r="G4" s="29" t="s">
        <v>308</v>
      </c>
      <c r="H4" s="29" t="s">
        <v>264</v>
      </c>
      <c r="I4" s="29" t="s">
        <v>289</v>
      </c>
      <c r="J4" s="29" t="s">
        <v>281</v>
      </c>
      <c r="K4" s="29" t="s">
        <v>309</v>
      </c>
      <c r="L4" s="29" t="s">
        <v>310</v>
      </c>
      <c r="M4" s="29" t="s">
        <v>307</v>
      </c>
    </row>
    <row r="5" spans="1:13" ht="132" customHeight="1" x14ac:dyDescent="0.25">
      <c r="A5" s="29" t="s">
        <v>181</v>
      </c>
      <c r="B5" s="29" t="s">
        <v>333</v>
      </c>
      <c r="C5" s="29" t="s">
        <v>262</v>
      </c>
      <c r="D5" s="29" t="s">
        <v>334</v>
      </c>
      <c r="E5" s="29" t="s">
        <v>262</v>
      </c>
      <c r="F5" s="29" t="s">
        <v>335</v>
      </c>
      <c r="G5" s="29" t="s">
        <v>302</v>
      </c>
      <c r="H5" s="29" t="s">
        <v>264</v>
      </c>
      <c r="I5" s="29" t="s">
        <v>289</v>
      </c>
      <c r="J5" s="29" t="s">
        <v>264</v>
      </c>
      <c r="K5" s="29" t="s">
        <v>336</v>
      </c>
      <c r="L5" s="29" t="s">
        <v>285</v>
      </c>
    </row>
    <row r="6" spans="1:13" ht="72" customHeight="1" x14ac:dyDescent="0.25">
      <c r="A6" s="29" t="s">
        <v>183</v>
      </c>
      <c r="B6" s="29" t="s">
        <v>301</v>
      </c>
      <c r="C6" s="29" t="s">
        <v>326</v>
      </c>
      <c r="D6" s="29" t="s">
        <v>326</v>
      </c>
      <c r="E6" s="29" t="s">
        <v>326</v>
      </c>
      <c r="F6" s="29" t="s">
        <v>326</v>
      </c>
      <c r="G6" s="29" t="s">
        <v>303</v>
      </c>
      <c r="H6" s="29" t="s">
        <v>282</v>
      </c>
      <c r="I6" s="29" t="s">
        <v>263</v>
      </c>
      <c r="J6" s="29" t="s">
        <v>264</v>
      </c>
      <c r="K6" s="29" t="s">
        <v>304</v>
      </c>
      <c r="L6" s="29" t="s">
        <v>285</v>
      </c>
    </row>
    <row r="7" spans="1:13" ht="168" x14ac:dyDescent="0.25">
      <c r="A7" s="29" t="s">
        <v>186</v>
      </c>
      <c r="B7" s="29" t="s">
        <v>291</v>
      </c>
      <c r="C7" s="29" t="s">
        <v>262</v>
      </c>
      <c r="D7" s="29" t="s">
        <v>292</v>
      </c>
      <c r="E7" s="29" t="s">
        <v>262</v>
      </c>
      <c r="F7" s="29" t="s">
        <v>292</v>
      </c>
      <c r="G7" s="29" t="s">
        <v>293</v>
      </c>
      <c r="H7" s="29" t="s">
        <v>283</v>
      </c>
      <c r="I7" s="29" t="s">
        <v>280</v>
      </c>
      <c r="J7" s="29" t="s">
        <v>281</v>
      </c>
      <c r="K7" s="29" t="s">
        <v>295</v>
      </c>
      <c r="L7" s="29" t="s">
        <v>266</v>
      </c>
      <c r="M7" s="29" t="s">
        <v>294</v>
      </c>
    </row>
    <row r="8" spans="1:13" ht="144" customHeight="1" x14ac:dyDescent="0.25">
      <c r="A8" s="29" t="s">
        <v>209</v>
      </c>
      <c r="B8" s="29" t="s">
        <v>273</v>
      </c>
      <c r="C8" s="29" t="s">
        <v>274</v>
      </c>
      <c r="D8" s="29" t="s">
        <v>275</v>
      </c>
      <c r="E8" s="29" t="s">
        <v>276</v>
      </c>
      <c r="F8" s="29" t="s">
        <v>277</v>
      </c>
      <c r="G8" s="29" t="s">
        <v>279</v>
      </c>
      <c r="H8" s="29" t="s">
        <v>264</v>
      </c>
      <c r="I8" s="29" t="s">
        <v>280</v>
      </c>
      <c r="J8" s="29" t="s">
        <v>281</v>
      </c>
      <c r="K8" s="29" t="s">
        <v>284</v>
      </c>
      <c r="L8" s="29" t="s">
        <v>285</v>
      </c>
      <c r="M8" s="29" t="s">
        <v>286</v>
      </c>
    </row>
    <row r="9" spans="1:13" ht="84" x14ac:dyDescent="0.25">
      <c r="A9" s="29" t="s">
        <v>187</v>
      </c>
      <c r="B9" s="29" t="s">
        <v>311</v>
      </c>
      <c r="C9" s="29" t="s">
        <v>262</v>
      </c>
      <c r="D9" s="29" t="s">
        <v>312</v>
      </c>
      <c r="E9" s="29" t="s">
        <v>262</v>
      </c>
      <c r="F9" s="29" t="s">
        <v>312</v>
      </c>
      <c r="G9" s="29" t="s">
        <v>313</v>
      </c>
      <c r="H9" s="29" t="s">
        <v>264</v>
      </c>
      <c r="I9" s="29" t="s">
        <v>280</v>
      </c>
      <c r="J9" s="29" t="s">
        <v>264</v>
      </c>
      <c r="K9" s="29" t="s">
        <v>314</v>
      </c>
      <c r="L9" s="29" t="s">
        <v>266</v>
      </c>
      <c r="M9" s="29" t="s">
        <v>315</v>
      </c>
    </row>
    <row r="10" spans="1:13" ht="48" customHeight="1" x14ac:dyDescent="0.25">
      <c r="A10" s="29" t="s">
        <v>191</v>
      </c>
      <c r="B10" s="29" t="s">
        <v>265</v>
      </c>
      <c r="C10" s="29" t="s">
        <v>262</v>
      </c>
      <c r="D10" s="29" t="s">
        <v>316</v>
      </c>
      <c r="E10" s="29" t="s">
        <v>262</v>
      </c>
      <c r="F10" s="29" t="s">
        <v>316</v>
      </c>
      <c r="G10" s="29" t="s">
        <v>271</v>
      </c>
      <c r="H10" s="29" t="s">
        <v>283</v>
      </c>
      <c r="I10" s="29" t="s">
        <v>263</v>
      </c>
      <c r="J10" s="29" t="s">
        <v>281</v>
      </c>
      <c r="K10" s="29" t="s">
        <v>317</v>
      </c>
      <c r="L10" s="29" t="s">
        <v>285</v>
      </c>
      <c r="M10" s="29" t="s">
        <v>318</v>
      </c>
    </row>
    <row r="11" spans="1:13" ht="168" customHeight="1" x14ac:dyDescent="0.25">
      <c r="A11" s="29" t="s">
        <v>194</v>
      </c>
      <c r="B11" s="29" t="s">
        <v>296</v>
      </c>
      <c r="C11" s="29" t="s">
        <v>297</v>
      </c>
      <c r="D11" s="29" t="s">
        <v>297</v>
      </c>
      <c r="E11" s="29" t="s">
        <v>297</v>
      </c>
      <c r="F11" s="29" t="s">
        <v>297</v>
      </c>
      <c r="G11" s="29" t="s">
        <v>298</v>
      </c>
      <c r="H11" s="29" t="s">
        <v>282</v>
      </c>
      <c r="I11" s="29" t="s">
        <v>280</v>
      </c>
      <c r="J11" s="29" t="s">
        <v>264</v>
      </c>
      <c r="K11" s="29" t="s">
        <v>300</v>
      </c>
      <c r="L11" s="29" t="s">
        <v>285</v>
      </c>
      <c r="M11" s="29" t="s">
        <v>299</v>
      </c>
    </row>
    <row r="12" spans="1:13" ht="216" customHeight="1" x14ac:dyDescent="0.25">
      <c r="A12" s="29" t="s">
        <v>196</v>
      </c>
      <c r="B12" s="29" t="s">
        <v>88</v>
      </c>
      <c r="C12" s="29" t="s">
        <v>262</v>
      </c>
      <c r="D12" s="29" t="s">
        <v>287</v>
      </c>
      <c r="E12" s="29" t="s">
        <v>262</v>
      </c>
      <c r="F12" s="29" t="s">
        <v>287</v>
      </c>
      <c r="G12" s="29" t="s">
        <v>288</v>
      </c>
      <c r="H12" s="29" t="s">
        <v>283</v>
      </c>
      <c r="I12" s="29" t="s">
        <v>289</v>
      </c>
      <c r="J12" s="29" t="s">
        <v>281</v>
      </c>
      <c r="K12" s="29" t="s">
        <v>290</v>
      </c>
      <c r="L12" s="29" t="s">
        <v>285</v>
      </c>
    </row>
    <row r="13" spans="1:13" ht="168" x14ac:dyDescent="0.25">
      <c r="A13" s="29" t="s">
        <v>197</v>
      </c>
      <c r="B13" s="29" t="s">
        <v>268</v>
      </c>
      <c r="C13" s="29" t="s">
        <v>262</v>
      </c>
      <c r="E13" s="29" t="s">
        <v>262</v>
      </c>
      <c r="H13" s="29" t="s">
        <v>282</v>
      </c>
      <c r="I13" s="29" t="s">
        <v>263</v>
      </c>
      <c r="J13" s="29" t="s">
        <v>264</v>
      </c>
      <c r="K13" s="29" t="s">
        <v>265</v>
      </c>
      <c r="L13" s="29" t="s">
        <v>266</v>
      </c>
    </row>
    <row r="14" spans="1:13" ht="180" x14ac:dyDescent="0.25">
      <c r="A14" s="29" t="s">
        <v>210</v>
      </c>
      <c r="B14" s="29" t="s">
        <v>261</v>
      </c>
      <c r="C14" s="29" t="s">
        <v>262</v>
      </c>
      <c r="D14" s="29" t="s">
        <v>262</v>
      </c>
      <c r="E14" s="29" t="s">
        <v>262</v>
      </c>
      <c r="F14" s="29" t="s">
        <v>262</v>
      </c>
      <c r="G14" s="29" t="s">
        <v>278</v>
      </c>
      <c r="H14" s="29" t="s">
        <v>283</v>
      </c>
      <c r="I14" s="29" t="s">
        <v>263</v>
      </c>
      <c r="J14" s="29" t="s">
        <v>264</v>
      </c>
      <c r="K14" s="29" t="s">
        <v>265</v>
      </c>
      <c r="L14" s="29" t="s">
        <v>266</v>
      </c>
      <c r="M14" s="29" t="s">
        <v>341</v>
      </c>
    </row>
    <row r="15" spans="1:13" ht="132" customHeight="1" x14ac:dyDescent="0.25">
      <c r="A15" s="29" t="s">
        <v>201</v>
      </c>
      <c r="B15" s="29" t="s">
        <v>325</v>
      </c>
      <c r="C15" s="29" t="s">
        <v>326</v>
      </c>
      <c r="D15" s="29" t="s">
        <v>327</v>
      </c>
      <c r="E15" s="29" t="s">
        <v>326</v>
      </c>
      <c r="F15" s="29" t="s">
        <v>327</v>
      </c>
      <c r="G15" s="29" t="s">
        <v>328</v>
      </c>
      <c r="H15" s="29" t="s">
        <v>329</v>
      </c>
      <c r="I15" s="29" t="s">
        <v>263</v>
      </c>
      <c r="J15" s="29" t="s">
        <v>281</v>
      </c>
      <c r="K15" s="29" t="s">
        <v>330</v>
      </c>
      <c r="L15" s="29" t="s">
        <v>331</v>
      </c>
      <c r="M15" s="29" t="s">
        <v>332</v>
      </c>
    </row>
    <row r="16" spans="1:13" ht="96" customHeight="1" x14ac:dyDescent="0.25">
      <c r="A16" s="29" t="s">
        <v>202</v>
      </c>
      <c r="B16" s="29" t="s">
        <v>265</v>
      </c>
      <c r="C16" s="29" t="s">
        <v>262</v>
      </c>
      <c r="D16" s="29" t="s">
        <v>319</v>
      </c>
      <c r="E16" s="29" t="s">
        <v>262</v>
      </c>
      <c r="F16" s="29" t="s">
        <v>262</v>
      </c>
      <c r="G16" s="29" t="s">
        <v>320</v>
      </c>
      <c r="H16" s="29" t="s">
        <v>282</v>
      </c>
      <c r="I16" s="29" t="s">
        <v>263</v>
      </c>
      <c r="J16" s="29" t="s">
        <v>281</v>
      </c>
      <c r="K16" s="29" t="s">
        <v>321</v>
      </c>
      <c r="L16" s="29" t="s">
        <v>285</v>
      </c>
    </row>
    <row r="17" spans="1:8" ht="132" customHeight="1" x14ac:dyDescent="0.25">
      <c r="A17" s="29" t="s">
        <v>205</v>
      </c>
      <c r="B17" s="29" t="s">
        <v>338</v>
      </c>
      <c r="C17" s="29" t="s">
        <v>262</v>
      </c>
      <c r="D17" s="29" t="s">
        <v>339</v>
      </c>
      <c r="E17" s="29" t="s">
        <v>262</v>
      </c>
      <c r="F17" s="29" t="s">
        <v>339</v>
      </c>
      <c r="H17" s="29" t="s">
        <v>264</v>
      </c>
    </row>
  </sheetData>
  <pageMargins left="0.25" right="0.25" top="1" bottom="0.75" header="0.3" footer="0.3"/>
  <pageSetup paperSize="5" orientation="landscape" r:id="rId1"/>
  <headerFooter>
    <oddHeader xml:space="preserve">&amp;L&amp;G&amp;C&amp;"-,Bold"&amp;14CTE Governance Survey for VT
8-12-16&amp;R*For acronyms, see legend at end of document
</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view="pageLayout" topLeftCell="Q1" zoomScale="80" zoomScaleNormal="80" zoomScalePageLayoutView="80" workbookViewId="0">
      <selection activeCell="U2" sqref="U2"/>
    </sheetView>
  </sheetViews>
  <sheetFormatPr defaultRowHeight="12.75" x14ac:dyDescent="0.2"/>
  <cols>
    <col min="1" max="1" width="19" style="28" customWidth="1"/>
    <col min="2" max="51" width="30.7109375" style="28" customWidth="1"/>
    <col min="52" max="16384" width="9.140625" style="28"/>
  </cols>
  <sheetData>
    <row r="1" spans="1:51" ht="13.5" thickBot="1" x14ac:dyDescent="0.25">
      <c r="A1" s="27" t="s">
        <v>0</v>
      </c>
      <c r="B1" s="27" t="s">
        <v>1</v>
      </c>
      <c r="C1" s="27" t="s">
        <v>2</v>
      </c>
      <c r="D1" s="27"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27" t="s">
        <v>21</v>
      </c>
      <c r="W1" s="27" t="s">
        <v>22</v>
      </c>
      <c r="X1" s="27" t="s">
        <v>23</v>
      </c>
      <c r="Y1" s="27" t="s">
        <v>24</v>
      </c>
      <c r="Z1" s="27" t="s">
        <v>25</v>
      </c>
      <c r="AA1" s="27" t="s">
        <v>26</v>
      </c>
      <c r="AB1" s="27" t="s">
        <v>27</v>
      </c>
      <c r="AC1" s="27" t="s">
        <v>28</v>
      </c>
      <c r="AD1" s="27" t="s">
        <v>29</v>
      </c>
      <c r="AE1" s="27" t="s">
        <v>30</v>
      </c>
      <c r="AF1" s="27" t="s">
        <v>31</v>
      </c>
      <c r="AG1" s="27" t="s">
        <v>32</v>
      </c>
      <c r="AH1" s="27" t="s">
        <v>33</v>
      </c>
      <c r="AI1" s="27" t="s">
        <v>34</v>
      </c>
      <c r="AJ1" s="27" t="s">
        <v>35</v>
      </c>
      <c r="AK1" s="27" t="s">
        <v>36</v>
      </c>
      <c r="AL1" s="27" t="s">
        <v>37</v>
      </c>
      <c r="AM1" s="27" t="s">
        <v>38</v>
      </c>
      <c r="AN1" s="27" t="s">
        <v>39</v>
      </c>
      <c r="AO1" s="27" t="s">
        <v>40</v>
      </c>
      <c r="AP1" s="27" t="s">
        <v>41</v>
      </c>
      <c r="AQ1" s="27" t="s">
        <v>42</v>
      </c>
      <c r="AR1" s="27" t="s">
        <v>43</v>
      </c>
      <c r="AS1" s="27" t="s">
        <v>44</v>
      </c>
      <c r="AT1" s="27" t="s">
        <v>45</v>
      </c>
      <c r="AU1" s="27" t="s">
        <v>46</v>
      </c>
      <c r="AV1" s="27" t="s">
        <v>47</v>
      </c>
      <c r="AW1" s="27" t="s">
        <v>48</v>
      </c>
      <c r="AX1" s="27" t="s">
        <v>49</v>
      </c>
      <c r="AY1" s="27" t="s">
        <v>50</v>
      </c>
    </row>
    <row r="2" spans="1:51" ht="202.5" customHeight="1" thickBot="1" x14ac:dyDescent="0.25">
      <c r="A2" s="20" t="s">
        <v>51</v>
      </c>
      <c r="B2" s="21" t="s">
        <v>52</v>
      </c>
      <c r="C2" s="21" t="s">
        <v>53</v>
      </c>
      <c r="D2" s="21" t="s">
        <v>54</v>
      </c>
      <c r="E2" s="21" t="s">
        <v>55</v>
      </c>
      <c r="F2" s="21" t="s">
        <v>56</v>
      </c>
      <c r="G2" s="21" t="s">
        <v>57</v>
      </c>
      <c r="H2" s="21" t="s">
        <v>58</v>
      </c>
      <c r="I2" s="21" t="s">
        <v>59</v>
      </c>
      <c r="J2" s="21"/>
      <c r="K2" s="21" t="s">
        <v>60</v>
      </c>
      <c r="L2" s="21" t="s">
        <v>61</v>
      </c>
      <c r="M2" s="21" t="s">
        <v>62</v>
      </c>
      <c r="N2" s="21" t="s">
        <v>63</v>
      </c>
      <c r="O2" s="21" t="s">
        <v>64</v>
      </c>
      <c r="P2" s="21" t="s">
        <v>65</v>
      </c>
      <c r="Q2" s="21" t="s">
        <v>66</v>
      </c>
      <c r="R2" s="21" t="s">
        <v>67</v>
      </c>
      <c r="S2" s="21" t="s">
        <v>68</v>
      </c>
      <c r="T2" s="21" t="s">
        <v>69</v>
      </c>
      <c r="U2" s="21" t="s">
        <v>70</v>
      </c>
      <c r="V2" s="21" t="s">
        <v>71</v>
      </c>
      <c r="W2" s="21" t="s">
        <v>72</v>
      </c>
      <c r="X2" s="21" t="s">
        <v>73</v>
      </c>
      <c r="Y2" s="21" t="s">
        <v>74</v>
      </c>
      <c r="Z2" s="21" t="s">
        <v>75</v>
      </c>
      <c r="AA2" s="21" t="s">
        <v>76</v>
      </c>
      <c r="AB2" s="21" t="s">
        <v>77</v>
      </c>
      <c r="AC2" s="21" t="s">
        <v>78</v>
      </c>
      <c r="AD2" s="21" t="s">
        <v>79</v>
      </c>
      <c r="AE2" s="21" t="s">
        <v>80</v>
      </c>
      <c r="AF2" s="21" t="s">
        <v>81</v>
      </c>
      <c r="AG2" s="21" t="s">
        <v>82</v>
      </c>
      <c r="AH2" s="21" t="s">
        <v>83</v>
      </c>
      <c r="AI2" s="21" t="s">
        <v>84</v>
      </c>
      <c r="AJ2" s="21" t="s">
        <v>85</v>
      </c>
      <c r="AK2" s="21" t="s">
        <v>86</v>
      </c>
      <c r="AL2" s="21" t="s">
        <v>87</v>
      </c>
      <c r="AM2" s="21" t="s">
        <v>88</v>
      </c>
      <c r="AN2" s="21" t="s">
        <v>89</v>
      </c>
      <c r="AO2" s="21" t="s">
        <v>90</v>
      </c>
      <c r="AP2" s="21" t="s">
        <v>91</v>
      </c>
      <c r="AQ2" s="21" t="s">
        <v>92</v>
      </c>
      <c r="AR2" s="21" t="s">
        <v>93</v>
      </c>
      <c r="AS2" s="21" t="s">
        <v>94</v>
      </c>
      <c r="AT2" s="21" t="s">
        <v>95</v>
      </c>
      <c r="AU2" s="21" t="s">
        <v>96</v>
      </c>
      <c r="AV2" s="21" t="s">
        <v>97</v>
      </c>
      <c r="AW2" s="21" t="s">
        <v>98</v>
      </c>
      <c r="AX2" s="21" t="s">
        <v>99</v>
      </c>
      <c r="AY2" s="21" t="s">
        <v>100</v>
      </c>
    </row>
    <row r="3" spans="1:51" ht="24" x14ac:dyDescent="0.2">
      <c r="A3" s="22" t="s">
        <v>101</v>
      </c>
      <c r="B3" s="23" t="s">
        <v>102</v>
      </c>
      <c r="C3" s="23" t="s">
        <v>102</v>
      </c>
      <c r="D3" s="23" t="s">
        <v>113</v>
      </c>
      <c r="E3" s="23" t="s">
        <v>113</v>
      </c>
      <c r="F3" s="23" t="s">
        <v>113</v>
      </c>
      <c r="G3" s="24" t="s">
        <v>102</v>
      </c>
      <c r="H3" s="24" t="s">
        <v>113</v>
      </c>
      <c r="I3" s="24" t="s">
        <v>113</v>
      </c>
      <c r="J3" s="24" t="s">
        <v>113</v>
      </c>
      <c r="K3" s="24" t="s">
        <v>113</v>
      </c>
      <c r="L3" s="24" t="s">
        <v>113</v>
      </c>
      <c r="M3" s="24" t="s">
        <v>113</v>
      </c>
      <c r="N3" s="24" t="s">
        <v>102</v>
      </c>
      <c r="O3" s="24" t="s">
        <v>130</v>
      </c>
      <c r="P3" s="24" t="s">
        <v>113</v>
      </c>
      <c r="Q3" s="24" t="s">
        <v>113</v>
      </c>
      <c r="R3" s="24" t="s">
        <v>113</v>
      </c>
      <c r="S3" s="24" t="s">
        <v>113</v>
      </c>
      <c r="T3" s="24" t="s">
        <v>113</v>
      </c>
      <c r="U3" s="24" t="s">
        <v>113</v>
      </c>
      <c r="V3" s="24" t="s">
        <v>113</v>
      </c>
      <c r="W3" s="24" t="s">
        <v>113</v>
      </c>
      <c r="X3" s="24" t="s">
        <v>113</v>
      </c>
      <c r="Y3" s="24" t="s">
        <v>113</v>
      </c>
      <c r="Z3" s="24" t="s">
        <v>113</v>
      </c>
      <c r="AA3" s="23" t="s">
        <v>113</v>
      </c>
      <c r="AB3" s="23" t="s">
        <v>113</v>
      </c>
      <c r="AC3" s="23" t="s">
        <v>138</v>
      </c>
      <c r="AD3" s="23" t="s">
        <v>113</v>
      </c>
      <c r="AE3" s="23" t="s">
        <v>113</v>
      </c>
      <c r="AF3" s="23" t="s">
        <v>113</v>
      </c>
      <c r="AG3" s="23" t="s">
        <v>113</v>
      </c>
      <c r="AH3" s="23" t="s">
        <v>113</v>
      </c>
      <c r="AI3" s="23" t="s">
        <v>113</v>
      </c>
      <c r="AJ3" s="23" t="s">
        <v>113</v>
      </c>
      <c r="AK3" s="23" t="s">
        <v>113</v>
      </c>
      <c r="AL3" s="23" t="s">
        <v>113</v>
      </c>
      <c r="AM3" s="24" t="s">
        <v>113</v>
      </c>
      <c r="AN3" s="24" t="s">
        <v>113</v>
      </c>
      <c r="AO3" s="23" t="s">
        <v>113</v>
      </c>
      <c r="AP3" s="23" t="s">
        <v>113</v>
      </c>
      <c r="AQ3" s="23" t="s">
        <v>102</v>
      </c>
      <c r="AR3" s="23" t="s">
        <v>102</v>
      </c>
      <c r="AS3" s="23" t="s">
        <v>102</v>
      </c>
      <c r="AT3" s="23" t="s">
        <v>102</v>
      </c>
      <c r="AU3" s="23" t="s">
        <v>102</v>
      </c>
      <c r="AV3" s="23" t="s">
        <v>102</v>
      </c>
      <c r="AW3" s="23" t="s">
        <v>102</v>
      </c>
      <c r="AX3" s="23" t="s">
        <v>102</v>
      </c>
      <c r="AY3" s="23" t="s">
        <v>102</v>
      </c>
    </row>
    <row r="4" spans="1:51" ht="24" x14ac:dyDescent="0.2">
      <c r="A4" s="25"/>
      <c r="B4" s="26" t="s">
        <v>103</v>
      </c>
      <c r="C4" s="26" t="s">
        <v>106</v>
      </c>
      <c r="D4" s="26" t="s">
        <v>106</v>
      </c>
      <c r="E4" s="26" t="s">
        <v>106</v>
      </c>
      <c r="F4" s="26" t="s">
        <v>106</v>
      </c>
      <c r="G4" s="26" t="s">
        <v>106</v>
      </c>
      <c r="H4" s="26" t="s">
        <v>122</v>
      </c>
      <c r="I4" s="26" t="s">
        <v>106</v>
      </c>
      <c r="J4" s="26" t="s">
        <v>106</v>
      </c>
      <c r="K4" s="26" t="s">
        <v>106</v>
      </c>
      <c r="L4" s="26" t="s">
        <v>106</v>
      </c>
      <c r="M4" s="26" t="s">
        <v>106</v>
      </c>
      <c r="N4" s="26" t="s">
        <v>106</v>
      </c>
      <c r="O4" s="26" t="s">
        <v>106</v>
      </c>
      <c r="P4" s="26" t="s">
        <v>106</v>
      </c>
      <c r="Q4" s="26" t="s">
        <v>106</v>
      </c>
      <c r="R4" s="26" t="s">
        <v>106</v>
      </c>
      <c r="S4" s="26" t="s">
        <v>106</v>
      </c>
      <c r="T4" s="26" t="s">
        <v>106</v>
      </c>
      <c r="U4" s="26" t="s">
        <v>106</v>
      </c>
      <c r="V4" s="26" t="s">
        <v>135</v>
      </c>
      <c r="W4" s="26" t="s">
        <v>106</v>
      </c>
      <c r="X4" s="26" t="s">
        <v>106</v>
      </c>
      <c r="Y4" s="26" t="s">
        <v>106</v>
      </c>
      <c r="Z4" s="26" t="s">
        <v>106</v>
      </c>
      <c r="AA4" s="26" t="s">
        <v>106</v>
      </c>
      <c r="AB4" s="26" t="s">
        <v>106</v>
      </c>
      <c r="AC4" s="26" t="s">
        <v>139</v>
      </c>
      <c r="AD4" s="26" t="s">
        <v>106</v>
      </c>
      <c r="AE4" s="26" t="s">
        <v>106</v>
      </c>
      <c r="AF4" s="26" t="s">
        <v>142</v>
      </c>
      <c r="AG4" s="26" t="s">
        <v>106</v>
      </c>
      <c r="AH4" s="26" t="s">
        <v>106</v>
      </c>
      <c r="AI4" s="26" t="s">
        <v>106</v>
      </c>
      <c r="AJ4" s="26" t="s">
        <v>145</v>
      </c>
      <c r="AK4" s="26" t="s">
        <v>106</v>
      </c>
      <c r="AL4" s="26" t="s">
        <v>106</v>
      </c>
      <c r="AM4" s="26" t="s">
        <v>106</v>
      </c>
      <c r="AN4" s="26" t="s">
        <v>106</v>
      </c>
      <c r="AO4" s="26" t="s">
        <v>106</v>
      </c>
      <c r="AP4" s="26" t="s">
        <v>106</v>
      </c>
      <c r="AQ4" s="26" t="s">
        <v>106</v>
      </c>
      <c r="AR4" s="26" t="s">
        <v>106</v>
      </c>
      <c r="AS4" s="26" t="s">
        <v>106</v>
      </c>
      <c r="AT4" s="26" t="s">
        <v>140</v>
      </c>
      <c r="AU4" s="26" t="s">
        <v>106</v>
      </c>
      <c r="AV4" s="26" t="s">
        <v>106</v>
      </c>
      <c r="AW4" s="26" t="s">
        <v>106</v>
      </c>
      <c r="AX4" s="26" t="s">
        <v>106</v>
      </c>
      <c r="AY4" s="26" t="s">
        <v>106</v>
      </c>
    </row>
    <row r="5" spans="1:51" ht="24" x14ac:dyDescent="0.2">
      <c r="A5" s="25"/>
      <c r="B5" s="26" t="s">
        <v>104</v>
      </c>
      <c r="C5" s="26" t="s">
        <v>107</v>
      </c>
      <c r="D5" s="26" t="s">
        <v>114</v>
      </c>
      <c r="E5" s="26" t="s">
        <v>115</v>
      </c>
      <c r="F5" s="26" t="s">
        <v>117</v>
      </c>
      <c r="G5" s="26" t="s">
        <v>109</v>
      </c>
      <c r="H5" s="26" t="s">
        <v>123</v>
      </c>
      <c r="I5" s="26" t="s">
        <v>109</v>
      </c>
      <c r="J5" s="26" t="s">
        <v>109</v>
      </c>
      <c r="K5" s="26" t="s">
        <v>109</v>
      </c>
      <c r="L5" s="26" t="s">
        <v>111</v>
      </c>
      <c r="M5" s="26" t="s">
        <v>127</v>
      </c>
      <c r="N5" s="26" t="s">
        <v>109</v>
      </c>
      <c r="O5" s="26" t="s">
        <v>109</v>
      </c>
      <c r="P5" s="26" t="s">
        <v>111</v>
      </c>
      <c r="Q5" s="26" t="s">
        <v>109</v>
      </c>
      <c r="R5" s="26" t="s">
        <v>133</v>
      </c>
      <c r="S5" s="26" t="s">
        <v>115</v>
      </c>
      <c r="T5" s="26" t="s">
        <v>115</v>
      </c>
      <c r="U5" s="26" t="s">
        <v>123</v>
      </c>
      <c r="V5" s="26" t="s">
        <v>106</v>
      </c>
      <c r="W5" s="26" t="s">
        <v>115</v>
      </c>
      <c r="X5" s="26" t="s">
        <v>109</v>
      </c>
      <c r="Y5" s="26" t="s">
        <v>128</v>
      </c>
      <c r="Z5" s="26" t="s">
        <v>109</v>
      </c>
      <c r="AA5" s="26" t="s">
        <v>111</v>
      </c>
      <c r="AB5" s="26" t="s">
        <v>111</v>
      </c>
      <c r="AC5" s="26" t="s">
        <v>106</v>
      </c>
      <c r="AD5" s="26" t="s">
        <v>140</v>
      </c>
      <c r="AE5" s="26" t="s">
        <v>109</v>
      </c>
      <c r="AF5" s="26" t="s">
        <v>109</v>
      </c>
      <c r="AG5" s="26" t="s">
        <v>123</v>
      </c>
      <c r="AH5" s="26" t="s">
        <v>111</v>
      </c>
      <c r="AI5" s="26" t="s">
        <v>143</v>
      </c>
      <c r="AJ5" s="26" t="s">
        <v>109</v>
      </c>
      <c r="AK5" s="26" t="s">
        <v>148</v>
      </c>
      <c r="AL5" s="26" t="s">
        <v>109</v>
      </c>
      <c r="AM5" s="26" t="s">
        <v>109</v>
      </c>
      <c r="AN5" s="26" t="s">
        <v>109</v>
      </c>
      <c r="AO5" s="26" t="s">
        <v>150</v>
      </c>
      <c r="AP5" s="26" t="s">
        <v>152</v>
      </c>
      <c r="AQ5" s="26" t="s">
        <v>109</v>
      </c>
      <c r="AR5" s="26" t="s">
        <v>107</v>
      </c>
      <c r="AS5" s="26" t="s">
        <v>109</v>
      </c>
      <c r="AT5" s="26" t="s">
        <v>111</v>
      </c>
      <c r="AU5" s="26" t="s">
        <v>157</v>
      </c>
      <c r="AV5" s="26" t="s">
        <v>158</v>
      </c>
      <c r="AW5" s="26" t="s">
        <v>159</v>
      </c>
      <c r="AX5" s="26" t="s">
        <v>109</v>
      </c>
      <c r="AY5" s="26" t="s">
        <v>111</v>
      </c>
    </row>
    <row r="6" spans="1:51" ht="24" x14ac:dyDescent="0.2">
      <c r="A6" s="25"/>
      <c r="B6" s="26" t="s">
        <v>105</v>
      </c>
      <c r="C6" s="26" t="s">
        <v>108</v>
      </c>
      <c r="D6" s="26" t="s">
        <v>109</v>
      </c>
      <c r="E6" s="26" t="s">
        <v>111</v>
      </c>
      <c r="F6" s="26" t="s">
        <v>118</v>
      </c>
      <c r="G6" s="26" t="s">
        <v>119</v>
      </c>
      <c r="H6" s="26" t="s">
        <v>111</v>
      </c>
      <c r="I6" s="26" t="s">
        <v>124</v>
      </c>
      <c r="J6" s="26" t="s">
        <v>117</v>
      </c>
      <c r="K6" s="26" t="s">
        <v>126</v>
      </c>
      <c r="L6" s="24"/>
      <c r="M6" s="26" t="s">
        <v>126</v>
      </c>
      <c r="N6" s="26" t="s">
        <v>128</v>
      </c>
      <c r="O6" s="26" t="s">
        <v>128</v>
      </c>
      <c r="P6" s="24" t="s">
        <v>131</v>
      </c>
      <c r="Q6" s="26" t="s">
        <v>111</v>
      </c>
      <c r="R6" s="26" t="s">
        <v>111</v>
      </c>
      <c r="S6" s="26" t="s">
        <v>109</v>
      </c>
      <c r="T6" s="26" t="s">
        <v>134</v>
      </c>
      <c r="U6" s="26" t="s">
        <v>109</v>
      </c>
      <c r="V6" s="26" t="s">
        <v>111</v>
      </c>
      <c r="W6" s="26" t="s">
        <v>109</v>
      </c>
      <c r="X6" s="26" t="s">
        <v>115</v>
      </c>
      <c r="Y6" s="26" t="s">
        <v>111</v>
      </c>
      <c r="Z6" s="26" t="s">
        <v>128</v>
      </c>
      <c r="AA6" s="26" t="s">
        <v>112</v>
      </c>
      <c r="AB6" s="24"/>
      <c r="AC6" s="24"/>
      <c r="AD6" s="26" t="s">
        <v>129</v>
      </c>
      <c r="AE6" s="26" t="s">
        <v>141</v>
      </c>
      <c r="AF6" s="26" t="s">
        <v>117</v>
      </c>
      <c r="AG6" s="26" t="s">
        <v>117</v>
      </c>
      <c r="AH6" s="24"/>
      <c r="AI6" s="26" t="s">
        <v>117</v>
      </c>
      <c r="AJ6" s="26" t="s">
        <v>146</v>
      </c>
      <c r="AK6" s="26" t="s">
        <v>111</v>
      </c>
      <c r="AL6" s="26" t="s">
        <v>119</v>
      </c>
      <c r="AM6" s="26" t="s">
        <v>149</v>
      </c>
      <c r="AN6" s="26" t="s">
        <v>143</v>
      </c>
      <c r="AO6" s="26" t="s">
        <v>151</v>
      </c>
      <c r="AP6" s="26" t="s">
        <v>153</v>
      </c>
      <c r="AQ6" s="26" t="s">
        <v>155</v>
      </c>
      <c r="AR6" s="26" t="s">
        <v>109</v>
      </c>
      <c r="AS6" s="26" t="s">
        <v>111</v>
      </c>
      <c r="AT6" s="26" t="s">
        <v>137</v>
      </c>
      <c r="AU6" s="26" t="s">
        <v>111</v>
      </c>
      <c r="AV6" s="26" t="s">
        <v>111</v>
      </c>
      <c r="AW6" s="26" t="s">
        <v>160</v>
      </c>
      <c r="AX6" s="26" t="s">
        <v>126</v>
      </c>
      <c r="AY6" s="24"/>
    </row>
    <row r="7" spans="1:51" x14ac:dyDescent="0.2">
      <c r="A7" s="25"/>
      <c r="B7" s="24"/>
      <c r="C7" s="26" t="s">
        <v>109</v>
      </c>
      <c r="D7" s="26" t="s">
        <v>111</v>
      </c>
      <c r="E7" s="26" t="s">
        <v>109</v>
      </c>
      <c r="F7" s="26" t="s">
        <v>109</v>
      </c>
      <c r="G7" s="26" t="s">
        <v>120</v>
      </c>
      <c r="H7" s="24"/>
      <c r="I7" s="24"/>
      <c r="J7" s="26" t="s">
        <v>125</v>
      </c>
      <c r="K7" s="24"/>
      <c r="L7" s="24"/>
      <c r="M7" s="23"/>
      <c r="N7" s="26" t="s">
        <v>129</v>
      </c>
      <c r="O7" s="26" t="s">
        <v>111</v>
      </c>
      <c r="P7" s="24"/>
      <c r="Q7" s="26" t="s">
        <v>126</v>
      </c>
      <c r="R7" s="26" t="s">
        <v>126</v>
      </c>
      <c r="S7" s="26" t="s">
        <v>111</v>
      </c>
      <c r="T7" s="26" t="s">
        <v>111</v>
      </c>
      <c r="U7" s="26" t="s">
        <v>115</v>
      </c>
      <c r="V7" s="24"/>
      <c r="W7" s="26" t="s">
        <v>111</v>
      </c>
      <c r="X7" s="26" t="s">
        <v>111</v>
      </c>
      <c r="Y7" s="24"/>
      <c r="Z7" s="26" t="s">
        <v>111</v>
      </c>
      <c r="AA7" s="26" t="s">
        <v>136</v>
      </c>
      <c r="AB7" s="24"/>
      <c r="AC7" s="24"/>
      <c r="AD7" s="26" t="s">
        <v>132</v>
      </c>
      <c r="AE7" s="26" t="s">
        <v>111</v>
      </c>
      <c r="AF7" s="26" t="s">
        <v>111</v>
      </c>
      <c r="AG7" s="26" t="s">
        <v>111</v>
      </c>
      <c r="AH7" s="24"/>
      <c r="AI7" s="26" t="s">
        <v>111</v>
      </c>
      <c r="AJ7" s="26" t="s">
        <v>147</v>
      </c>
      <c r="AK7" s="24"/>
      <c r="AL7" s="26" t="s">
        <v>111</v>
      </c>
      <c r="AM7" s="26" t="s">
        <v>111</v>
      </c>
      <c r="AN7" s="26" t="s">
        <v>111</v>
      </c>
      <c r="AO7" s="26" t="s">
        <v>126</v>
      </c>
      <c r="AP7" s="26" t="s">
        <v>154</v>
      </c>
      <c r="AQ7" s="26" t="s">
        <v>111</v>
      </c>
      <c r="AR7" s="26" t="s">
        <v>117</v>
      </c>
      <c r="AS7" s="26" t="s">
        <v>156</v>
      </c>
      <c r="AT7" s="23"/>
      <c r="AU7" s="24"/>
      <c r="AV7" s="26" t="s">
        <v>126</v>
      </c>
      <c r="AW7" s="26" t="s">
        <v>111</v>
      </c>
      <c r="AX7" s="24"/>
      <c r="AY7" s="24"/>
    </row>
    <row r="8" spans="1:51" x14ac:dyDescent="0.2">
      <c r="A8" s="25"/>
      <c r="B8" s="24"/>
      <c r="C8" s="26" t="s">
        <v>110</v>
      </c>
      <c r="D8" s="24"/>
      <c r="E8" s="26" t="s">
        <v>116</v>
      </c>
      <c r="F8" s="26" t="s">
        <v>111</v>
      </c>
      <c r="G8" s="26" t="s">
        <v>111</v>
      </c>
      <c r="H8" s="24"/>
      <c r="I8" s="24"/>
      <c r="J8" s="26" t="s">
        <v>108</v>
      </c>
      <c r="K8" s="24"/>
      <c r="L8" s="24"/>
      <c r="M8" s="24"/>
      <c r="N8" s="24"/>
      <c r="O8" s="26" t="s">
        <v>112</v>
      </c>
      <c r="P8" s="24"/>
      <c r="Q8" s="26" t="s">
        <v>132</v>
      </c>
      <c r="R8" s="24"/>
      <c r="S8" s="26" t="s">
        <v>126</v>
      </c>
      <c r="T8" s="24"/>
      <c r="U8" s="26" t="s">
        <v>111</v>
      </c>
      <c r="V8" s="24"/>
      <c r="W8" s="26" t="s">
        <v>112</v>
      </c>
      <c r="X8" s="26" t="s">
        <v>126</v>
      </c>
      <c r="Y8" s="24"/>
      <c r="Z8" s="26" t="s">
        <v>137</v>
      </c>
      <c r="AA8" s="24"/>
      <c r="AB8" s="24"/>
      <c r="AC8" s="24"/>
      <c r="AD8" s="24"/>
      <c r="AE8" s="24"/>
      <c r="AF8" s="26" t="s">
        <v>112</v>
      </c>
      <c r="AG8" s="26" t="s">
        <v>112</v>
      </c>
      <c r="AH8" s="24"/>
      <c r="AI8" s="26" t="s">
        <v>144</v>
      </c>
      <c r="AJ8" s="24"/>
      <c r="AK8" s="24"/>
      <c r="AL8" s="24"/>
      <c r="AM8" s="24"/>
      <c r="AN8" s="24"/>
      <c r="AO8" s="24"/>
      <c r="AP8" s="26" t="s">
        <v>116</v>
      </c>
      <c r="AQ8" s="26" t="s">
        <v>156</v>
      </c>
      <c r="AR8" s="26" t="s">
        <v>126</v>
      </c>
      <c r="AS8" s="24"/>
      <c r="AT8" s="24"/>
      <c r="AU8" s="24"/>
      <c r="AV8" s="24"/>
      <c r="AW8" s="26" t="s">
        <v>126</v>
      </c>
      <c r="AX8" s="24"/>
      <c r="AY8" s="24"/>
    </row>
    <row r="9" spans="1:51" x14ac:dyDescent="0.2">
      <c r="A9" s="25"/>
      <c r="B9" s="24"/>
      <c r="C9" s="26" t="s">
        <v>111</v>
      </c>
      <c r="D9" s="24"/>
      <c r="E9" s="26" t="s">
        <v>112</v>
      </c>
      <c r="F9" s="24"/>
      <c r="G9" s="26" t="s">
        <v>121</v>
      </c>
      <c r="H9" s="24"/>
      <c r="I9" s="24"/>
      <c r="J9" s="26" t="s">
        <v>111</v>
      </c>
      <c r="K9" s="24"/>
      <c r="L9" s="24"/>
      <c r="M9" s="24"/>
      <c r="N9" s="24"/>
      <c r="O9" s="24"/>
      <c r="P9" s="24"/>
      <c r="Q9" s="24"/>
      <c r="R9" s="24"/>
      <c r="S9" s="26" t="s">
        <v>112</v>
      </c>
      <c r="T9" s="24"/>
      <c r="U9" s="24"/>
      <c r="V9" s="24"/>
      <c r="W9" s="26" t="s">
        <v>136</v>
      </c>
      <c r="X9" s="26" t="s">
        <v>112</v>
      </c>
      <c r="Y9" s="24"/>
      <c r="Z9" s="24"/>
      <c r="AA9" s="24"/>
      <c r="AB9" s="24"/>
      <c r="AC9" s="24"/>
      <c r="AD9" s="24"/>
      <c r="AE9" s="24"/>
      <c r="AF9" s="24"/>
      <c r="AG9" s="24"/>
      <c r="AH9" s="24"/>
      <c r="AI9" s="24"/>
      <c r="AJ9" s="24"/>
      <c r="AK9" s="24"/>
      <c r="AL9" s="24"/>
      <c r="AM9" s="24"/>
      <c r="AN9" s="24"/>
      <c r="AO9" s="24"/>
      <c r="AP9" s="24"/>
      <c r="AQ9" s="26" t="s">
        <v>112</v>
      </c>
      <c r="AR9" s="26" t="s">
        <v>111</v>
      </c>
      <c r="AS9" s="24"/>
      <c r="AT9" s="24"/>
      <c r="AU9" s="24"/>
      <c r="AV9" s="24"/>
      <c r="AW9" s="26" t="s">
        <v>132</v>
      </c>
      <c r="AX9" s="24"/>
      <c r="AY9" s="24"/>
    </row>
    <row r="10" spans="1:51" x14ac:dyDescent="0.2">
      <c r="A10" s="25"/>
      <c r="B10" s="24"/>
      <c r="C10" s="26" t="s">
        <v>112</v>
      </c>
      <c r="D10" s="24"/>
      <c r="E10" s="24"/>
      <c r="F10" s="24"/>
      <c r="G10" s="24"/>
      <c r="H10" s="24"/>
      <c r="I10" s="24"/>
      <c r="J10" s="24"/>
      <c r="K10" s="24"/>
      <c r="L10" s="24"/>
      <c r="M10" s="24"/>
      <c r="N10" s="24"/>
      <c r="O10" s="24"/>
      <c r="P10" s="24"/>
      <c r="Q10" s="24"/>
      <c r="R10" s="24"/>
      <c r="S10" s="24"/>
      <c r="T10" s="24"/>
      <c r="U10" s="24"/>
      <c r="V10" s="24"/>
      <c r="W10" s="23"/>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row>
  </sheetData>
  <pageMargins left="0.25" right="0.25" top="0.75" bottom="0.75" header="0.3" footer="0.3"/>
  <pageSetup paperSize="5" orientation="landscape" r:id="rId1"/>
  <headerFooter>
    <oddHeader>&amp;LSource: https://careertech.org/state/select_state&amp;CAn Export From Advance CTE's State Profile "Compare States" Tool</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view="pageLayout" zoomScaleNormal="100" workbookViewId="0">
      <selection activeCell="C8" sqref="C8"/>
    </sheetView>
  </sheetViews>
  <sheetFormatPr defaultRowHeight="15" x14ac:dyDescent="0.25"/>
  <cols>
    <col min="1" max="1" width="22.140625" style="11" bestFit="1" customWidth="1"/>
    <col min="3" max="3" width="20.28515625" customWidth="1"/>
    <col min="4" max="4" width="12.28515625" customWidth="1"/>
  </cols>
  <sheetData>
    <row r="1" spans="1:4" x14ac:dyDescent="0.25">
      <c r="A1" s="8" t="s">
        <v>211</v>
      </c>
      <c r="B1" s="1" t="s">
        <v>212</v>
      </c>
      <c r="C1" s="1" t="s">
        <v>224</v>
      </c>
      <c r="D1" s="1" t="s">
        <v>213</v>
      </c>
    </row>
    <row r="2" spans="1:4" x14ac:dyDescent="0.25">
      <c r="A2" s="9" t="s">
        <v>1</v>
      </c>
      <c r="B2" s="2" t="s">
        <v>215</v>
      </c>
      <c r="C2" s="2" t="s">
        <v>241</v>
      </c>
      <c r="D2" s="3">
        <v>170448</v>
      </c>
    </row>
    <row r="3" spans="1:4" hidden="1" x14ac:dyDescent="0.25">
      <c r="A3" s="10" t="s">
        <v>1</v>
      </c>
      <c r="B3" s="4" t="s">
        <v>215</v>
      </c>
      <c r="C3" s="4" t="s">
        <v>243</v>
      </c>
      <c r="D3" s="5">
        <v>86381</v>
      </c>
    </row>
    <row r="4" spans="1:4" hidden="1" x14ac:dyDescent="0.25">
      <c r="A4" s="9" t="s">
        <v>1</v>
      </c>
      <c r="B4" s="2" t="s">
        <v>215</v>
      </c>
      <c r="C4" s="2" t="s">
        <v>244</v>
      </c>
      <c r="D4" s="3">
        <v>84067</v>
      </c>
    </row>
    <row r="5" spans="1:4" x14ac:dyDescent="0.25">
      <c r="A5" s="10" t="s">
        <v>2</v>
      </c>
      <c r="B5" s="4" t="s">
        <v>215</v>
      </c>
      <c r="C5" s="4" t="s">
        <v>241</v>
      </c>
      <c r="D5" s="5">
        <v>13418</v>
      </c>
    </row>
    <row r="6" spans="1:4" hidden="1" x14ac:dyDescent="0.25">
      <c r="A6" s="9" t="s">
        <v>2</v>
      </c>
      <c r="B6" s="2" t="s">
        <v>215</v>
      </c>
      <c r="C6" s="2" t="s">
        <v>243</v>
      </c>
      <c r="D6" s="3">
        <v>7567</v>
      </c>
    </row>
    <row r="7" spans="1:4" hidden="1" x14ac:dyDescent="0.25">
      <c r="A7" s="10" t="s">
        <v>2</v>
      </c>
      <c r="B7" s="4" t="s">
        <v>215</v>
      </c>
      <c r="C7" s="4" t="s">
        <v>244</v>
      </c>
      <c r="D7" s="5">
        <v>5851</v>
      </c>
    </row>
    <row r="8" spans="1:4" x14ac:dyDescent="0.25">
      <c r="A8" s="9" t="s">
        <v>245</v>
      </c>
      <c r="B8" s="2" t="s">
        <v>215</v>
      </c>
      <c r="C8" s="2" t="s">
        <v>241</v>
      </c>
      <c r="D8" s="3">
        <v>7482</v>
      </c>
    </row>
    <row r="9" spans="1:4" hidden="1" x14ac:dyDescent="0.25">
      <c r="A9" s="10" t="s">
        <v>245</v>
      </c>
      <c r="B9" s="4" t="s">
        <v>215</v>
      </c>
      <c r="C9" s="4" t="s">
        <v>243</v>
      </c>
      <c r="D9" s="5">
        <v>3618</v>
      </c>
    </row>
    <row r="10" spans="1:4" hidden="1" x14ac:dyDescent="0.25">
      <c r="A10" s="9" t="s">
        <v>245</v>
      </c>
      <c r="B10" s="2" t="s">
        <v>215</v>
      </c>
      <c r="C10" s="2" t="s">
        <v>244</v>
      </c>
      <c r="D10" s="3">
        <v>3864</v>
      </c>
    </row>
    <row r="11" spans="1:4" x14ac:dyDescent="0.25">
      <c r="A11" s="10" t="s">
        <v>3</v>
      </c>
      <c r="B11" s="4" t="s">
        <v>215</v>
      </c>
      <c r="C11" s="4" t="s">
        <v>241</v>
      </c>
      <c r="D11" s="5">
        <v>94269</v>
      </c>
    </row>
    <row r="12" spans="1:4" hidden="1" x14ac:dyDescent="0.25">
      <c r="A12" s="9" t="s">
        <v>3</v>
      </c>
      <c r="B12" s="2" t="s">
        <v>215</v>
      </c>
      <c r="C12" s="2" t="s">
        <v>243</v>
      </c>
      <c r="D12" s="3">
        <v>49388</v>
      </c>
    </row>
    <row r="13" spans="1:4" hidden="1" x14ac:dyDescent="0.25">
      <c r="A13" s="10" t="s">
        <v>3</v>
      </c>
      <c r="B13" s="4" t="s">
        <v>215</v>
      </c>
      <c r="C13" s="4" t="s">
        <v>244</v>
      </c>
      <c r="D13" s="5">
        <v>44881</v>
      </c>
    </row>
    <row r="14" spans="1:4" x14ac:dyDescent="0.25">
      <c r="A14" s="9" t="s">
        <v>4</v>
      </c>
      <c r="B14" s="2" t="s">
        <v>215</v>
      </c>
      <c r="C14" s="2" t="s">
        <v>241</v>
      </c>
      <c r="D14" s="3">
        <v>105194</v>
      </c>
    </row>
    <row r="15" spans="1:4" hidden="1" x14ac:dyDescent="0.25">
      <c r="A15" s="10" t="s">
        <v>4</v>
      </c>
      <c r="B15" s="4" t="s">
        <v>215</v>
      </c>
      <c r="C15" s="4" t="s">
        <v>243</v>
      </c>
      <c r="D15" s="5">
        <v>53958</v>
      </c>
    </row>
    <row r="16" spans="1:4" hidden="1" x14ac:dyDescent="0.25">
      <c r="A16" s="9" t="s">
        <v>4</v>
      </c>
      <c r="B16" s="2" t="s">
        <v>215</v>
      </c>
      <c r="C16" s="2" t="s">
        <v>244</v>
      </c>
      <c r="D16" s="3">
        <v>51236</v>
      </c>
    </row>
    <row r="17" spans="1:4" x14ac:dyDescent="0.25">
      <c r="A17" s="10" t="s">
        <v>5</v>
      </c>
      <c r="B17" s="4" t="s">
        <v>215</v>
      </c>
      <c r="C17" s="4" t="s">
        <v>241</v>
      </c>
      <c r="D17" s="5">
        <v>970235</v>
      </c>
    </row>
    <row r="18" spans="1:4" hidden="1" x14ac:dyDescent="0.25">
      <c r="A18" s="9" t="s">
        <v>5</v>
      </c>
      <c r="B18" s="2" t="s">
        <v>215</v>
      </c>
      <c r="C18" s="2" t="s">
        <v>243</v>
      </c>
      <c r="D18" s="3">
        <v>541393</v>
      </c>
    </row>
    <row r="19" spans="1:4" hidden="1" x14ac:dyDescent="0.25">
      <c r="A19" s="10" t="s">
        <v>5</v>
      </c>
      <c r="B19" s="4" t="s">
        <v>215</v>
      </c>
      <c r="C19" s="4" t="s">
        <v>244</v>
      </c>
      <c r="D19" s="5">
        <v>428842</v>
      </c>
    </row>
    <row r="20" spans="1:4" x14ac:dyDescent="0.25">
      <c r="A20" s="9" t="s">
        <v>6</v>
      </c>
      <c r="B20" s="2" t="s">
        <v>215</v>
      </c>
      <c r="C20" s="2" t="s">
        <v>241</v>
      </c>
      <c r="D20" s="3">
        <v>96037</v>
      </c>
    </row>
    <row r="21" spans="1:4" hidden="1" x14ac:dyDescent="0.25">
      <c r="A21" s="10" t="s">
        <v>6</v>
      </c>
      <c r="B21" s="4" t="s">
        <v>215</v>
      </c>
      <c r="C21" s="4" t="s">
        <v>243</v>
      </c>
      <c r="D21" s="5">
        <v>51721</v>
      </c>
    </row>
    <row r="22" spans="1:4" hidden="1" x14ac:dyDescent="0.25">
      <c r="A22" s="9" t="s">
        <v>6</v>
      </c>
      <c r="B22" s="2" t="s">
        <v>215</v>
      </c>
      <c r="C22" s="2" t="s">
        <v>244</v>
      </c>
      <c r="D22" s="3">
        <v>44316</v>
      </c>
    </row>
    <row r="23" spans="1:4" x14ac:dyDescent="0.25">
      <c r="A23" s="10" t="s">
        <v>7</v>
      </c>
      <c r="B23" s="4" t="s">
        <v>215</v>
      </c>
      <c r="C23" s="4" t="s">
        <v>241</v>
      </c>
      <c r="D23" s="5">
        <v>131884</v>
      </c>
    </row>
    <row r="24" spans="1:4" hidden="1" x14ac:dyDescent="0.25">
      <c r="A24" s="9" t="s">
        <v>7</v>
      </c>
      <c r="B24" s="2" t="s">
        <v>215</v>
      </c>
      <c r="C24" s="2" t="s">
        <v>243</v>
      </c>
      <c r="D24" s="3">
        <v>75273</v>
      </c>
    </row>
    <row r="25" spans="1:4" hidden="1" x14ac:dyDescent="0.25">
      <c r="A25" s="10" t="s">
        <v>7</v>
      </c>
      <c r="B25" s="4" t="s">
        <v>215</v>
      </c>
      <c r="C25" s="4" t="s">
        <v>244</v>
      </c>
      <c r="D25" s="5">
        <v>56611</v>
      </c>
    </row>
    <row r="26" spans="1:4" x14ac:dyDescent="0.25">
      <c r="A26" s="9" t="s">
        <v>8</v>
      </c>
      <c r="B26" s="2" t="s">
        <v>215</v>
      </c>
      <c r="C26" s="2" t="s">
        <v>241</v>
      </c>
      <c r="D26" s="3">
        <v>26665</v>
      </c>
    </row>
    <row r="27" spans="1:4" hidden="1" x14ac:dyDescent="0.25">
      <c r="A27" s="10" t="s">
        <v>8</v>
      </c>
      <c r="B27" s="4" t="s">
        <v>215</v>
      </c>
      <c r="C27" s="4" t="s">
        <v>243</v>
      </c>
      <c r="D27" s="5">
        <v>14119</v>
      </c>
    </row>
    <row r="28" spans="1:4" hidden="1" x14ac:dyDescent="0.25">
      <c r="A28" s="9" t="s">
        <v>8</v>
      </c>
      <c r="B28" s="2" t="s">
        <v>215</v>
      </c>
      <c r="C28" s="2" t="s">
        <v>244</v>
      </c>
      <c r="D28" s="3">
        <v>12546</v>
      </c>
    </row>
    <row r="29" spans="1:4" x14ac:dyDescent="0.25">
      <c r="A29" s="10" t="s">
        <v>246</v>
      </c>
      <c r="B29" s="4" t="s">
        <v>215</v>
      </c>
      <c r="C29" s="4" t="s">
        <v>241</v>
      </c>
      <c r="D29" s="5">
        <v>6891</v>
      </c>
    </row>
    <row r="30" spans="1:4" hidden="1" x14ac:dyDescent="0.25">
      <c r="A30" s="9" t="s">
        <v>246</v>
      </c>
      <c r="B30" s="2" t="s">
        <v>215</v>
      </c>
      <c r="C30" s="2" t="s">
        <v>243</v>
      </c>
      <c r="D30" s="3">
        <v>3411</v>
      </c>
    </row>
    <row r="31" spans="1:4" hidden="1" x14ac:dyDescent="0.25">
      <c r="A31" s="10" t="s">
        <v>246</v>
      </c>
      <c r="B31" s="4" t="s">
        <v>215</v>
      </c>
      <c r="C31" s="4" t="s">
        <v>244</v>
      </c>
      <c r="D31" s="5">
        <v>3480</v>
      </c>
    </row>
    <row r="32" spans="1:4" x14ac:dyDescent="0.25">
      <c r="A32" s="9" t="s">
        <v>9</v>
      </c>
      <c r="B32" s="2" t="s">
        <v>215</v>
      </c>
      <c r="C32" s="2" t="s">
        <v>241</v>
      </c>
      <c r="D32" s="3">
        <v>271858</v>
      </c>
    </row>
    <row r="33" spans="1:4" hidden="1" x14ac:dyDescent="0.25">
      <c r="A33" s="10" t="s">
        <v>9</v>
      </c>
      <c r="B33" s="4" t="s">
        <v>215</v>
      </c>
      <c r="C33" s="4" t="s">
        <v>243</v>
      </c>
      <c r="D33" s="5">
        <v>138999</v>
      </c>
    </row>
    <row r="34" spans="1:4" hidden="1" x14ac:dyDescent="0.25">
      <c r="A34" s="9" t="s">
        <v>9</v>
      </c>
      <c r="B34" s="2" t="s">
        <v>215</v>
      </c>
      <c r="C34" s="2" t="s">
        <v>244</v>
      </c>
      <c r="D34" s="3">
        <v>132859</v>
      </c>
    </row>
    <row r="35" spans="1:4" x14ac:dyDescent="0.25">
      <c r="A35" s="10" t="s">
        <v>10</v>
      </c>
      <c r="B35" s="4" t="s">
        <v>215</v>
      </c>
      <c r="C35" s="4" t="s">
        <v>241</v>
      </c>
      <c r="D35" s="5">
        <v>326153</v>
      </c>
    </row>
    <row r="36" spans="1:4" hidden="1" x14ac:dyDescent="0.25">
      <c r="A36" s="9" t="s">
        <v>10</v>
      </c>
      <c r="B36" s="2" t="s">
        <v>215</v>
      </c>
      <c r="C36" s="2" t="s">
        <v>243</v>
      </c>
      <c r="D36" s="3">
        <v>169368</v>
      </c>
    </row>
    <row r="37" spans="1:4" hidden="1" x14ac:dyDescent="0.25">
      <c r="A37" s="10" t="s">
        <v>10</v>
      </c>
      <c r="B37" s="4" t="s">
        <v>215</v>
      </c>
      <c r="C37" s="4" t="s">
        <v>244</v>
      </c>
      <c r="D37" s="5">
        <v>156785</v>
      </c>
    </row>
    <row r="38" spans="1:4" x14ac:dyDescent="0.25">
      <c r="A38" s="9" t="s">
        <v>247</v>
      </c>
      <c r="B38" s="2" t="s">
        <v>215</v>
      </c>
      <c r="C38" s="2" t="s">
        <v>241</v>
      </c>
      <c r="D38" s="3">
        <v>2380</v>
      </c>
    </row>
    <row r="39" spans="1:4" hidden="1" x14ac:dyDescent="0.25">
      <c r="A39" s="10" t="s">
        <v>247</v>
      </c>
      <c r="B39" s="4" t="s">
        <v>215</v>
      </c>
      <c r="C39" s="4" t="s">
        <v>243</v>
      </c>
      <c r="D39" s="5">
        <v>1280</v>
      </c>
    </row>
    <row r="40" spans="1:4" hidden="1" x14ac:dyDescent="0.25">
      <c r="A40" s="9" t="s">
        <v>247</v>
      </c>
      <c r="B40" s="2" t="s">
        <v>215</v>
      </c>
      <c r="C40" s="2" t="s">
        <v>244</v>
      </c>
      <c r="D40" s="3">
        <v>1100</v>
      </c>
    </row>
    <row r="41" spans="1:4" x14ac:dyDescent="0.25">
      <c r="A41" s="10" t="s">
        <v>11</v>
      </c>
      <c r="B41" s="4" t="s">
        <v>215</v>
      </c>
      <c r="C41" s="4" t="s">
        <v>241</v>
      </c>
      <c r="D41" s="5">
        <v>27017</v>
      </c>
    </row>
    <row r="42" spans="1:4" hidden="1" x14ac:dyDescent="0.25">
      <c r="A42" s="9" t="s">
        <v>11</v>
      </c>
      <c r="B42" s="2" t="s">
        <v>215</v>
      </c>
      <c r="C42" s="2" t="s">
        <v>243</v>
      </c>
      <c r="D42" s="3">
        <v>14940</v>
      </c>
    </row>
    <row r="43" spans="1:4" hidden="1" x14ac:dyDescent="0.25">
      <c r="A43" s="10" t="s">
        <v>11</v>
      </c>
      <c r="B43" s="4" t="s">
        <v>215</v>
      </c>
      <c r="C43" s="4" t="s">
        <v>244</v>
      </c>
      <c r="D43" s="5">
        <v>12077</v>
      </c>
    </row>
    <row r="44" spans="1:4" x14ac:dyDescent="0.25">
      <c r="A44" s="9" t="s">
        <v>12</v>
      </c>
      <c r="B44" s="2" t="s">
        <v>215</v>
      </c>
      <c r="C44" s="2" t="s">
        <v>241</v>
      </c>
      <c r="D44" s="3">
        <v>83026</v>
      </c>
    </row>
    <row r="45" spans="1:4" hidden="1" x14ac:dyDescent="0.25">
      <c r="A45" s="10" t="s">
        <v>12</v>
      </c>
      <c r="B45" s="4" t="s">
        <v>215</v>
      </c>
      <c r="C45" s="4" t="s">
        <v>243</v>
      </c>
      <c r="D45" s="5">
        <v>44645</v>
      </c>
    </row>
    <row r="46" spans="1:4" hidden="1" x14ac:dyDescent="0.25">
      <c r="A46" s="9" t="s">
        <v>12</v>
      </c>
      <c r="B46" s="2" t="s">
        <v>215</v>
      </c>
      <c r="C46" s="2" t="s">
        <v>244</v>
      </c>
      <c r="D46" s="3">
        <v>38381</v>
      </c>
    </row>
    <row r="47" spans="1:4" x14ac:dyDescent="0.25">
      <c r="A47" s="10" t="s">
        <v>13</v>
      </c>
      <c r="B47" s="4" t="s">
        <v>215</v>
      </c>
      <c r="C47" s="4" t="s">
        <v>241</v>
      </c>
      <c r="D47" s="5">
        <v>284864</v>
      </c>
    </row>
    <row r="48" spans="1:4" hidden="1" x14ac:dyDescent="0.25">
      <c r="A48" s="9" t="s">
        <v>13</v>
      </c>
      <c r="B48" s="2" t="s">
        <v>215</v>
      </c>
      <c r="C48" s="2" t="s">
        <v>243</v>
      </c>
      <c r="D48" s="3">
        <v>158596</v>
      </c>
    </row>
    <row r="49" spans="1:4" hidden="1" x14ac:dyDescent="0.25">
      <c r="A49" s="10" t="s">
        <v>13</v>
      </c>
      <c r="B49" s="4" t="s">
        <v>215</v>
      </c>
      <c r="C49" s="4" t="s">
        <v>244</v>
      </c>
      <c r="D49" s="5">
        <v>126268</v>
      </c>
    </row>
    <row r="50" spans="1:4" x14ac:dyDescent="0.25">
      <c r="A50" s="9" t="s">
        <v>14</v>
      </c>
      <c r="B50" s="2" t="s">
        <v>215</v>
      </c>
      <c r="C50" s="2" t="s">
        <v>241</v>
      </c>
      <c r="D50" s="3">
        <v>158042</v>
      </c>
    </row>
    <row r="51" spans="1:4" hidden="1" x14ac:dyDescent="0.25">
      <c r="A51" s="10" t="s">
        <v>14</v>
      </c>
      <c r="B51" s="4" t="s">
        <v>215</v>
      </c>
      <c r="C51" s="4" t="s">
        <v>243</v>
      </c>
      <c r="D51" s="5">
        <v>82828</v>
      </c>
    </row>
    <row r="52" spans="1:4" hidden="1" x14ac:dyDescent="0.25">
      <c r="A52" s="9" t="s">
        <v>14</v>
      </c>
      <c r="B52" s="2" t="s">
        <v>215</v>
      </c>
      <c r="C52" s="2" t="s">
        <v>244</v>
      </c>
      <c r="D52" s="3">
        <v>75214</v>
      </c>
    </row>
    <row r="53" spans="1:4" x14ac:dyDescent="0.25">
      <c r="A53" s="10" t="s">
        <v>15</v>
      </c>
      <c r="B53" s="4" t="s">
        <v>215</v>
      </c>
      <c r="C53" s="4" t="s">
        <v>241</v>
      </c>
      <c r="D53" s="5">
        <v>96666</v>
      </c>
    </row>
    <row r="54" spans="1:4" hidden="1" x14ac:dyDescent="0.25">
      <c r="A54" s="9" t="s">
        <v>15</v>
      </c>
      <c r="B54" s="2" t="s">
        <v>215</v>
      </c>
      <c r="C54" s="2" t="s">
        <v>243</v>
      </c>
      <c r="D54" s="3">
        <v>52908</v>
      </c>
    </row>
    <row r="55" spans="1:4" hidden="1" x14ac:dyDescent="0.25">
      <c r="A55" s="10" t="s">
        <v>15</v>
      </c>
      <c r="B55" s="4" t="s">
        <v>215</v>
      </c>
      <c r="C55" s="4" t="s">
        <v>244</v>
      </c>
      <c r="D55" s="5">
        <v>43758</v>
      </c>
    </row>
    <row r="56" spans="1:4" x14ac:dyDescent="0.25">
      <c r="A56" s="9" t="s">
        <v>16</v>
      </c>
      <c r="B56" s="2" t="s">
        <v>215</v>
      </c>
      <c r="C56" s="2" t="s">
        <v>241</v>
      </c>
      <c r="D56" s="3">
        <v>66091</v>
      </c>
    </row>
    <row r="57" spans="1:4" hidden="1" x14ac:dyDescent="0.25">
      <c r="A57" s="10" t="s">
        <v>16</v>
      </c>
      <c r="B57" s="4" t="s">
        <v>215</v>
      </c>
      <c r="C57" s="4" t="s">
        <v>243</v>
      </c>
      <c r="D57" s="5">
        <v>36024</v>
      </c>
    </row>
    <row r="58" spans="1:4" hidden="1" x14ac:dyDescent="0.25">
      <c r="A58" s="9" t="s">
        <v>16</v>
      </c>
      <c r="B58" s="2" t="s">
        <v>215</v>
      </c>
      <c r="C58" s="2" t="s">
        <v>244</v>
      </c>
      <c r="D58" s="3">
        <v>30067</v>
      </c>
    </row>
    <row r="59" spans="1:4" x14ac:dyDescent="0.25">
      <c r="A59" s="10" t="s">
        <v>17</v>
      </c>
      <c r="B59" s="4" t="s">
        <v>215</v>
      </c>
      <c r="C59" s="4" t="s">
        <v>241</v>
      </c>
      <c r="D59" s="5">
        <v>134686</v>
      </c>
    </row>
    <row r="60" spans="1:4" hidden="1" x14ac:dyDescent="0.25">
      <c r="A60" s="9" t="s">
        <v>17</v>
      </c>
      <c r="B60" s="2" t="s">
        <v>215</v>
      </c>
      <c r="C60" s="2" t="s">
        <v>243</v>
      </c>
      <c r="D60" s="3">
        <v>71053</v>
      </c>
    </row>
    <row r="61" spans="1:4" hidden="1" x14ac:dyDescent="0.25">
      <c r="A61" s="10" t="s">
        <v>17</v>
      </c>
      <c r="B61" s="4" t="s">
        <v>215</v>
      </c>
      <c r="C61" s="4" t="s">
        <v>244</v>
      </c>
      <c r="D61" s="5">
        <v>63633</v>
      </c>
    </row>
    <row r="62" spans="1:4" x14ac:dyDescent="0.25">
      <c r="A62" s="9" t="s">
        <v>18</v>
      </c>
      <c r="B62" s="2" t="s">
        <v>215</v>
      </c>
      <c r="C62" s="2" t="s">
        <v>241</v>
      </c>
      <c r="D62" s="3">
        <v>115685</v>
      </c>
    </row>
    <row r="63" spans="1:4" hidden="1" x14ac:dyDescent="0.25">
      <c r="A63" s="10" t="s">
        <v>18</v>
      </c>
      <c r="B63" s="4" t="s">
        <v>215</v>
      </c>
      <c r="C63" s="4" t="s">
        <v>243</v>
      </c>
      <c r="D63" s="5">
        <v>56224</v>
      </c>
    </row>
    <row r="64" spans="1:4" hidden="1" x14ac:dyDescent="0.25">
      <c r="A64" s="9" t="s">
        <v>18</v>
      </c>
      <c r="B64" s="2" t="s">
        <v>215</v>
      </c>
      <c r="C64" s="2" t="s">
        <v>244</v>
      </c>
      <c r="D64" s="3">
        <v>59461</v>
      </c>
    </row>
    <row r="65" spans="1:4" x14ac:dyDescent="0.25">
      <c r="A65" s="10" t="s">
        <v>19</v>
      </c>
      <c r="B65" s="4" t="s">
        <v>215</v>
      </c>
      <c r="C65" s="4" t="s">
        <v>241</v>
      </c>
      <c r="D65" s="5">
        <v>7992</v>
      </c>
    </row>
    <row r="66" spans="1:4" hidden="1" x14ac:dyDescent="0.25">
      <c r="A66" s="9" t="s">
        <v>19</v>
      </c>
      <c r="B66" s="2" t="s">
        <v>215</v>
      </c>
      <c r="C66" s="2" t="s">
        <v>243</v>
      </c>
      <c r="D66" s="3">
        <v>5016</v>
      </c>
    </row>
    <row r="67" spans="1:4" hidden="1" x14ac:dyDescent="0.25">
      <c r="A67" s="10" t="s">
        <v>19</v>
      </c>
      <c r="B67" s="4" t="s">
        <v>215</v>
      </c>
      <c r="C67" s="4" t="s">
        <v>244</v>
      </c>
      <c r="D67" s="5">
        <v>2976</v>
      </c>
    </row>
    <row r="68" spans="1:4" x14ac:dyDescent="0.25">
      <c r="A68" s="9" t="s">
        <v>20</v>
      </c>
      <c r="B68" s="2" t="s">
        <v>215</v>
      </c>
      <c r="C68" s="2" t="s">
        <v>241</v>
      </c>
      <c r="D68" s="3">
        <v>93283</v>
      </c>
    </row>
    <row r="69" spans="1:4" hidden="1" x14ac:dyDescent="0.25">
      <c r="A69" s="10" t="s">
        <v>20</v>
      </c>
      <c r="B69" s="4" t="s">
        <v>215</v>
      </c>
      <c r="C69" s="4" t="s">
        <v>243</v>
      </c>
      <c r="D69" s="5">
        <v>49332</v>
      </c>
    </row>
    <row r="70" spans="1:4" hidden="1" x14ac:dyDescent="0.25">
      <c r="A70" s="9" t="s">
        <v>20</v>
      </c>
      <c r="B70" s="2" t="s">
        <v>215</v>
      </c>
      <c r="C70" s="2" t="s">
        <v>244</v>
      </c>
      <c r="D70" s="3">
        <v>43951</v>
      </c>
    </row>
    <row r="71" spans="1:4" x14ac:dyDescent="0.25">
      <c r="A71" s="10" t="s">
        <v>21</v>
      </c>
      <c r="B71" s="4" t="s">
        <v>215</v>
      </c>
      <c r="C71" s="4" t="s">
        <v>241</v>
      </c>
      <c r="D71" s="5">
        <v>56554</v>
      </c>
    </row>
    <row r="72" spans="1:4" hidden="1" x14ac:dyDescent="0.25">
      <c r="A72" s="9" t="s">
        <v>21</v>
      </c>
      <c r="B72" s="2" t="s">
        <v>215</v>
      </c>
      <c r="C72" s="2" t="s">
        <v>243</v>
      </c>
      <c r="D72" s="3">
        <v>31094</v>
      </c>
    </row>
    <row r="73" spans="1:4" hidden="1" x14ac:dyDescent="0.25">
      <c r="A73" s="10" t="s">
        <v>21</v>
      </c>
      <c r="B73" s="4" t="s">
        <v>215</v>
      </c>
      <c r="C73" s="4" t="s">
        <v>244</v>
      </c>
      <c r="D73" s="5">
        <v>25460</v>
      </c>
    </row>
    <row r="74" spans="1:4" x14ac:dyDescent="0.25">
      <c r="A74" s="9" t="s">
        <v>22</v>
      </c>
      <c r="B74" s="2" t="s">
        <v>215</v>
      </c>
      <c r="C74" s="2" t="s">
        <v>241</v>
      </c>
      <c r="D74" s="3">
        <v>106831</v>
      </c>
    </row>
    <row r="75" spans="1:4" hidden="1" x14ac:dyDescent="0.25">
      <c r="A75" s="10" t="s">
        <v>22</v>
      </c>
      <c r="B75" s="4" t="s">
        <v>215</v>
      </c>
      <c r="C75" s="4" t="s">
        <v>243</v>
      </c>
      <c r="D75" s="5">
        <v>60847</v>
      </c>
    </row>
    <row r="76" spans="1:4" hidden="1" x14ac:dyDescent="0.25">
      <c r="A76" s="9" t="s">
        <v>22</v>
      </c>
      <c r="B76" s="2" t="s">
        <v>215</v>
      </c>
      <c r="C76" s="2" t="s">
        <v>244</v>
      </c>
      <c r="D76" s="3">
        <v>45984</v>
      </c>
    </row>
    <row r="77" spans="1:4" x14ac:dyDescent="0.25">
      <c r="A77" s="10" t="s">
        <v>23</v>
      </c>
      <c r="B77" s="4" t="s">
        <v>215</v>
      </c>
      <c r="C77" s="4" t="s">
        <v>241</v>
      </c>
      <c r="D77" s="5">
        <v>100853</v>
      </c>
    </row>
    <row r="78" spans="1:4" hidden="1" x14ac:dyDescent="0.25">
      <c r="A78" s="9" t="s">
        <v>23</v>
      </c>
      <c r="B78" s="2" t="s">
        <v>215</v>
      </c>
      <c r="C78" s="2" t="s">
        <v>243</v>
      </c>
      <c r="D78" s="3">
        <v>56055</v>
      </c>
    </row>
    <row r="79" spans="1:4" hidden="1" x14ac:dyDescent="0.25">
      <c r="A79" s="10" t="s">
        <v>23</v>
      </c>
      <c r="B79" s="4" t="s">
        <v>215</v>
      </c>
      <c r="C79" s="4" t="s">
        <v>244</v>
      </c>
      <c r="D79" s="5">
        <v>44798</v>
      </c>
    </row>
    <row r="80" spans="1:4" x14ac:dyDescent="0.25">
      <c r="A80" s="9" t="s">
        <v>24</v>
      </c>
      <c r="B80" s="2" t="s">
        <v>215</v>
      </c>
      <c r="C80" s="2" t="s">
        <v>241</v>
      </c>
      <c r="D80" s="3">
        <v>131461</v>
      </c>
    </row>
    <row r="81" spans="1:4" hidden="1" x14ac:dyDescent="0.25">
      <c r="A81" s="10" t="s">
        <v>24</v>
      </c>
      <c r="B81" s="4" t="s">
        <v>215</v>
      </c>
      <c r="C81" s="4" t="s">
        <v>243</v>
      </c>
      <c r="D81" s="5">
        <v>64550</v>
      </c>
    </row>
    <row r="82" spans="1:4" hidden="1" x14ac:dyDescent="0.25">
      <c r="A82" s="9" t="s">
        <v>24</v>
      </c>
      <c r="B82" s="2" t="s">
        <v>215</v>
      </c>
      <c r="C82" s="2" t="s">
        <v>244</v>
      </c>
      <c r="D82" s="3">
        <v>66911</v>
      </c>
    </row>
    <row r="83" spans="1:4" x14ac:dyDescent="0.25">
      <c r="A83" s="10" t="s">
        <v>25</v>
      </c>
      <c r="B83" s="4" t="s">
        <v>215</v>
      </c>
      <c r="C83" s="4" t="s">
        <v>241</v>
      </c>
      <c r="D83" s="5">
        <v>129151</v>
      </c>
    </row>
    <row r="84" spans="1:4" hidden="1" x14ac:dyDescent="0.25">
      <c r="A84" s="9" t="s">
        <v>25</v>
      </c>
      <c r="B84" s="2" t="s">
        <v>215</v>
      </c>
      <c r="C84" s="2" t="s">
        <v>243</v>
      </c>
      <c r="D84" s="3">
        <v>65106</v>
      </c>
    </row>
    <row r="85" spans="1:4" hidden="1" x14ac:dyDescent="0.25">
      <c r="A85" s="10" t="s">
        <v>25</v>
      </c>
      <c r="B85" s="4" t="s">
        <v>215</v>
      </c>
      <c r="C85" s="4" t="s">
        <v>244</v>
      </c>
      <c r="D85" s="5">
        <v>64045</v>
      </c>
    </row>
    <row r="86" spans="1:4" x14ac:dyDescent="0.25">
      <c r="A86" s="9" t="s">
        <v>26</v>
      </c>
      <c r="B86" s="2" t="s">
        <v>215</v>
      </c>
      <c r="C86" s="2" t="s">
        <v>241</v>
      </c>
      <c r="D86" s="3">
        <v>10467</v>
      </c>
    </row>
    <row r="87" spans="1:4" hidden="1" x14ac:dyDescent="0.25">
      <c r="A87" s="10" t="s">
        <v>26</v>
      </c>
      <c r="B87" s="4" t="s">
        <v>215</v>
      </c>
      <c r="C87" s="4" t="s">
        <v>243</v>
      </c>
      <c r="D87" s="5">
        <v>5457</v>
      </c>
    </row>
    <row r="88" spans="1:4" hidden="1" x14ac:dyDescent="0.25">
      <c r="A88" s="9" t="s">
        <v>26</v>
      </c>
      <c r="B88" s="2" t="s">
        <v>215</v>
      </c>
      <c r="C88" s="2" t="s">
        <v>244</v>
      </c>
      <c r="D88" s="3">
        <v>5010</v>
      </c>
    </row>
    <row r="89" spans="1:4" x14ac:dyDescent="0.25">
      <c r="A89" s="10" t="s">
        <v>27</v>
      </c>
      <c r="B89" s="4" t="s">
        <v>215</v>
      </c>
      <c r="C89" s="4" t="s">
        <v>241</v>
      </c>
      <c r="D89" s="5">
        <v>90039</v>
      </c>
    </row>
    <row r="90" spans="1:4" hidden="1" x14ac:dyDescent="0.25">
      <c r="A90" s="9" t="s">
        <v>27</v>
      </c>
      <c r="B90" s="2" t="s">
        <v>215</v>
      </c>
      <c r="C90" s="2" t="s">
        <v>243</v>
      </c>
      <c r="D90" s="3">
        <v>42383</v>
      </c>
    </row>
    <row r="91" spans="1:4" hidden="1" x14ac:dyDescent="0.25">
      <c r="A91" s="10" t="s">
        <v>27</v>
      </c>
      <c r="B91" s="4" t="s">
        <v>215</v>
      </c>
      <c r="C91" s="4" t="s">
        <v>244</v>
      </c>
      <c r="D91" s="5">
        <v>47656</v>
      </c>
    </row>
    <row r="92" spans="1:4" x14ac:dyDescent="0.25">
      <c r="A92" s="9" t="s">
        <v>28</v>
      </c>
      <c r="B92" s="2" t="s">
        <v>215</v>
      </c>
      <c r="C92" s="2" t="s">
        <v>241</v>
      </c>
      <c r="D92" s="3">
        <v>55076</v>
      </c>
    </row>
    <row r="93" spans="1:4" hidden="1" x14ac:dyDescent="0.25">
      <c r="A93" s="10" t="s">
        <v>28</v>
      </c>
      <c r="B93" s="4" t="s">
        <v>215</v>
      </c>
      <c r="C93" s="4" t="s">
        <v>243</v>
      </c>
      <c r="D93" s="5">
        <v>30324</v>
      </c>
    </row>
    <row r="94" spans="1:4" hidden="1" x14ac:dyDescent="0.25">
      <c r="A94" s="9" t="s">
        <v>28</v>
      </c>
      <c r="B94" s="2" t="s">
        <v>215</v>
      </c>
      <c r="C94" s="2" t="s">
        <v>244</v>
      </c>
      <c r="D94" s="3">
        <v>24752</v>
      </c>
    </row>
    <row r="95" spans="1:4" x14ac:dyDescent="0.25">
      <c r="A95" s="10" t="s">
        <v>29</v>
      </c>
      <c r="B95" s="4" t="s">
        <v>215</v>
      </c>
      <c r="C95" s="4" t="s">
        <v>241</v>
      </c>
      <c r="D95" s="5">
        <v>9901</v>
      </c>
    </row>
    <row r="96" spans="1:4" hidden="1" x14ac:dyDescent="0.25">
      <c r="A96" s="9" t="s">
        <v>29</v>
      </c>
      <c r="B96" s="2" t="s">
        <v>215</v>
      </c>
      <c r="C96" s="2" t="s">
        <v>243</v>
      </c>
      <c r="D96" s="3">
        <v>5832</v>
      </c>
    </row>
    <row r="97" spans="1:4" hidden="1" x14ac:dyDescent="0.25">
      <c r="A97" s="10" t="s">
        <v>29</v>
      </c>
      <c r="B97" s="4" t="s">
        <v>215</v>
      </c>
      <c r="C97" s="4" t="s">
        <v>244</v>
      </c>
      <c r="D97" s="5">
        <v>4069</v>
      </c>
    </row>
    <row r="98" spans="1:4" x14ac:dyDescent="0.25">
      <c r="A98" s="9" t="s">
        <v>30</v>
      </c>
      <c r="B98" s="2" t="s">
        <v>215</v>
      </c>
      <c r="C98" s="2" t="s">
        <v>241</v>
      </c>
      <c r="D98" s="3">
        <v>78797</v>
      </c>
    </row>
    <row r="99" spans="1:4" hidden="1" x14ac:dyDescent="0.25">
      <c r="A99" s="10" t="s">
        <v>30</v>
      </c>
      <c r="B99" s="4" t="s">
        <v>215</v>
      </c>
      <c r="C99" s="4" t="s">
        <v>243</v>
      </c>
      <c r="D99" s="5">
        <v>40879</v>
      </c>
    </row>
    <row r="100" spans="1:4" hidden="1" x14ac:dyDescent="0.25">
      <c r="A100" s="9" t="s">
        <v>30</v>
      </c>
      <c r="B100" s="2" t="s">
        <v>215</v>
      </c>
      <c r="C100" s="2" t="s">
        <v>244</v>
      </c>
      <c r="D100" s="3">
        <v>37918</v>
      </c>
    </row>
    <row r="101" spans="1:4" x14ac:dyDescent="0.25">
      <c r="A101" s="10" t="s">
        <v>31</v>
      </c>
      <c r="B101" s="4" t="s">
        <v>215</v>
      </c>
      <c r="C101" s="4" t="s">
        <v>241</v>
      </c>
      <c r="D101" s="5">
        <v>58594</v>
      </c>
    </row>
    <row r="102" spans="1:4" hidden="1" x14ac:dyDescent="0.25">
      <c r="A102" s="9" t="s">
        <v>31</v>
      </c>
      <c r="B102" s="2" t="s">
        <v>215</v>
      </c>
      <c r="C102" s="2" t="s">
        <v>243</v>
      </c>
      <c r="D102" s="3">
        <v>30427</v>
      </c>
    </row>
    <row r="103" spans="1:4" hidden="1" x14ac:dyDescent="0.25">
      <c r="A103" s="10" t="s">
        <v>31</v>
      </c>
      <c r="B103" s="4" t="s">
        <v>215</v>
      </c>
      <c r="C103" s="4" t="s">
        <v>244</v>
      </c>
      <c r="D103" s="5">
        <v>28167</v>
      </c>
    </row>
    <row r="104" spans="1:4" x14ac:dyDescent="0.25">
      <c r="A104" s="9" t="s">
        <v>32</v>
      </c>
      <c r="B104" s="2" t="s">
        <v>215</v>
      </c>
      <c r="C104" s="2" t="s">
        <v>241</v>
      </c>
      <c r="D104" s="3">
        <v>166231</v>
      </c>
    </row>
    <row r="105" spans="1:4" hidden="1" x14ac:dyDescent="0.25">
      <c r="A105" s="10" t="s">
        <v>32</v>
      </c>
      <c r="B105" s="4" t="s">
        <v>215</v>
      </c>
      <c r="C105" s="4" t="s">
        <v>243</v>
      </c>
      <c r="D105" s="5">
        <v>94691</v>
      </c>
    </row>
    <row r="106" spans="1:4" hidden="1" x14ac:dyDescent="0.25">
      <c r="A106" s="9" t="s">
        <v>32</v>
      </c>
      <c r="B106" s="2" t="s">
        <v>215</v>
      </c>
      <c r="C106" s="2" t="s">
        <v>244</v>
      </c>
      <c r="D106" s="3">
        <v>71540</v>
      </c>
    </row>
    <row r="107" spans="1:4" x14ac:dyDescent="0.25">
      <c r="A107" s="10" t="s">
        <v>33</v>
      </c>
      <c r="B107" s="4" t="s">
        <v>215</v>
      </c>
      <c r="C107" s="4" t="s">
        <v>241</v>
      </c>
      <c r="D107" s="5">
        <v>526263</v>
      </c>
    </row>
    <row r="108" spans="1:4" hidden="1" x14ac:dyDescent="0.25">
      <c r="A108" s="9" t="s">
        <v>33</v>
      </c>
      <c r="B108" s="2" t="s">
        <v>215</v>
      </c>
      <c r="C108" s="2" t="s">
        <v>243</v>
      </c>
      <c r="D108" s="3">
        <v>279199</v>
      </c>
    </row>
    <row r="109" spans="1:4" hidden="1" x14ac:dyDescent="0.25">
      <c r="A109" s="10" t="s">
        <v>33</v>
      </c>
      <c r="B109" s="4" t="s">
        <v>215</v>
      </c>
      <c r="C109" s="4" t="s">
        <v>244</v>
      </c>
      <c r="D109" s="5">
        <v>247064</v>
      </c>
    </row>
    <row r="110" spans="1:4" x14ac:dyDescent="0.25">
      <c r="A110" s="9" t="s">
        <v>34</v>
      </c>
      <c r="B110" s="2" t="s">
        <v>215</v>
      </c>
      <c r="C110" s="2" t="s">
        <v>241</v>
      </c>
      <c r="D110" s="3">
        <v>20019</v>
      </c>
    </row>
    <row r="111" spans="1:4" hidden="1" x14ac:dyDescent="0.25">
      <c r="A111" s="10" t="s">
        <v>34</v>
      </c>
      <c r="B111" s="4" t="s">
        <v>215</v>
      </c>
      <c r="C111" s="4" t="s">
        <v>243</v>
      </c>
      <c r="D111" s="5">
        <v>10457</v>
      </c>
    </row>
    <row r="112" spans="1:4" hidden="1" x14ac:dyDescent="0.25">
      <c r="A112" s="9" t="s">
        <v>34</v>
      </c>
      <c r="B112" s="2" t="s">
        <v>215</v>
      </c>
      <c r="C112" s="2" t="s">
        <v>244</v>
      </c>
      <c r="D112" s="3">
        <v>9562</v>
      </c>
    </row>
    <row r="113" spans="1:4" x14ac:dyDescent="0.25">
      <c r="A113" s="10" t="s">
        <v>35</v>
      </c>
      <c r="B113" s="4" t="s">
        <v>215</v>
      </c>
      <c r="C113" s="4" t="s">
        <v>241</v>
      </c>
      <c r="D113" s="5">
        <v>114881</v>
      </c>
    </row>
    <row r="114" spans="1:4" hidden="1" x14ac:dyDescent="0.25">
      <c r="A114" s="9" t="s">
        <v>35</v>
      </c>
      <c r="B114" s="2" t="s">
        <v>215</v>
      </c>
      <c r="C114" s="2" t="s">
        <v>243</v>
      </c>
      <c r="D114" s="3">
        <v>65712</v>
      </c>
    </row>
    <row r="115" spans="1:4" hidden="1" x14ac:dyDescent="0.25">
      <c r="A115" s="10" t="s">
        <v>35</v>
      </c>
      <c r="B115" s="4" t="s">
        <v>215</v>
      </c>
      <c r="C115" s="4" t="s">
        <v>244</v>
      </c>
      <c r="D115" s="5">
        <v>49169</v>
      </c>
    </row>
    <row r="116" spans="1:4" x14ac:dyDescent="0.25">
      <c r="A116" s="9" t="s">
        <v>36</v>
      </c>
      <c r="B116" s="2" t="s">
        <v>215</v>
      </c>
      <c r="C116" s="2" t="s">
        <v>241</v>
      </c>
      <c r="D116" s="3">
        <v>16404</v>
      </c>
    </row>
    <row r="117" spans="1:4" hidden="1" x14ac:dyDescent="0.25">
      <c r="A117" s="10" t="s">
        <v>36</v>
      </c>
      <c r="B117" s="4" t="s">
        <v>215</v>
      </c>
      <c r="C117" s="4" t="s">
        <v>243</v>
      </c>
      <c r="D117" s="5">
        <v>9120</v>
      </c>
    </row>
    <row r="118" spans="1:4" hidden="1" x14ac:dyDescent="0.25">
      <c r="A118" s="9" t="s">
        <v>36</v>
      </c>
      <c r="B118" s="2" t="s">
        <v>215</v>
      </c>
      <c r="C118" s="2" t="s">
        <v>244</v>
      </c>
      <c r="D118" s="3">
        <v>7284</v>
      </c>
    </row>
    <row r="119" spans="1:4" x14ac:dyDescent="0.25">
      <c r="A119" s="10" t="s">
        <v>37</v>
      </c>
      <c r="B119" s="4" t="s">
        <v>215</v>
      </c>
      <c r="C119" s="4" t="s">
        <v>241</v>
      </c>
      <c r="D119" s="5">
        <v>46642</v>
      </c>
    </row>
    <row r="120" spans="1:4" hidden="1" x14ac:dyDescent="0.25">
      <c r="A120" s="9" t="s">
        <v>37</v>
      </c>
      <c r="B120" s="2" t="s">
        <v>215</v>
      </c>
      <c r="C120" s="2" t="s">
        <v>243</v>
      </c>
      <c r="D120" s="3">
        <v>25541</v>
      </c>
    </row>
    <row r="121" spans="1:4" hidden="1" x14ac:dyDescent="0.25">
      <c r="A121" s="10" t="s">
        <v>37</v>
      </c>
      <c r="B121" s="4" t="s">
        <v>215</v>
      </c>
      <c r="C121" s="4" t="s">
        <v>244</v>
      </c>
      <c r="D121" s="5">
        <v>21101</v>
      </c>
    </row>
    <row r="122" spans="1:4" x14ac:dyDescent="0.25">
      <c r="A122" s="9" t="s">
        <v>248</v>
      </c>
      <c r="B122" s="2" t="s">
        <v>215</v>
      </c>
      <c r="C122" s="2" t="s">
        <v>241</v>
      </c>
      <c r="D122" s="3">
        <v>641</v>
      </c>
    </row>
    <row r="123" spans="1:4" hidden="1" x14ac:dyDescent="0.25">
      <c r="A123" s="10" t="s">
        <v>248</v>
      </c>
      <c r="B123" s="4" t="s">
        <v>215</v>
      </c>
      <c r="C123" s="4" t="s">
        <v>243</v>
      </c>
      <c r="D123" s="5">
        <v>305</v>
      </c>
    </row>
    <row r="124" spans="1:4" hidden="1" x14ac:dyDescent="0.25">
      <c r="A124" s="9" t="s">
        <v>248</v>
      </c>
      <c r="B124" s="2" t="s">
        <v>215</v>
      </c>
      <c r="C124" s="2" t="s">
        <v>244</v>
      </c>
      <c r="D124" s="3">
        <v>336</v>
      </c>
    </row>
    <row r="125" spans="1:4" x14ac:dyDescent="0.25">
      <c r="A125" s="10" t="s">
        <v>38</v>
      </c>
      <c r="B125" s="4" t="s">
        <v>215</v>
      </c>
      <c r="C125" s="4" t="s">
        <v>241</v>
      </c>
      <c r="D125" s="5">
        <v>62142</v>
      </c>
    </row>
    <row r="126" spans="1:4" hidden="1" x14ac:dyDescent="0.25">
      <c r="A126" s="9" t="s">
        <v>38</v>
      </c>
      <c r="B126" s="2" t="s">
        <v>215</v>
      </c>
      <c r="C126" s="2" t="s">
        <v>243</v>
      </c>
      <c r="D126" s="3">
        <v>36365</v>
      </c>
    </row>
    <row r="127" spans="1:4" hidden="1" x14ac:dyDescent="0.25">
      <c r="A127" s="10" t="s">
        <v>38</v>
      </c>
      <c r="B127" s="4" t="s">
        <v>215</v>
      </c>
      <c r="C127" s="4" t="s">
        <v>244</v>
      </c>
      <c r="D127" s="5">
        <v>25777</v>
      </c>
    </row>
    <row r="128" spans="1:4" x14ac:dyDescent="0.25">
      <c r="A128" s="9" t="s">
        <v>249</v>
      </c>
      <c r="B128" s="2" t="s">
        <v>215</v>
      </c>
      <c r="C128" s="2" t="s">
        <v>241</v>
      </c>
      <c r="D128" s="3">
        <v>32448</v>
      </c>
    </row>
    <row r="129" spans="1:4" hidden="1" x14ac:dyDescent="0.25">
      <c r="A129" s="10" t="s">
        <v>249</v>
      </c>
      <c r="B129" s="4" t="s">
        <v>215</v>
      </c>
      <c r="C129" s="4" t="s">
        <v>243</v>
      </c>
      <c r="D129" s="5">
        <v>16993</v>
      </c>
    </row>
    <row r="130" spans="1:4" hidden="1" x14ac:dyDescent="0.25">
      <c r="A130" s="9" t="s">
        <v>249</v>
      </c>
      <c r="B130" s="2" t="s">
        <v>215</v>
      </c>
      <c r="C130" s="2" t="s">
        <v>244</v>
      </c>
      <c r="D130" s="3">
        <v>15455</v>
      </c>
    </row>
    <row r="131" spans="1:4" x14ac:dyDescent="0.25">
      <c r="A131" s="10" t="s">
        <v>39</v>
      </c>
      <c r="B131" s="4" t="s">
        <v>215</v>
      </c>
      <c r="C131" s="4" t="s">
        <v>241</v>
      </c>
      <c r="D131" s="5">
        <v>19861</v>
      </c>
    </row>
    <row r="132" spans="1:4" hidden="1" x14ac:dyDescent="0.25">
      <c r="A132" s="9" t="s">
        <v>39</v>
      </c>
      <c r="B132" s="2" t="s">
        <v>215</v>
      </c>
      <c r="C132" s="2" t="s">
        <v>243</v>
      </c>
      <c r="D132" s="3">
        <v>9846</v>
      </c>
    </row>
    <row r="133" spans="1:4" hidden="1" x14ac:dyDescent="0.25">
      <c r="A133" s="10" t="s">
        <v>39</v>
      </c>
      <c r="B133" s="4" t="s">
        <v>215</v>
      </c>
      <c r="C133" s="4" t="s">
        <v>244</v>
      </c>
      <c r="D133" s="5">
        <v>10015</v>
      </c>
    </row>
    <row r="134" spans="1:4" x14ac:dyDescent="0.25">
      <c r="A134" s="9" t="s">
        <v>40</v>
      </c>
      <c r="B134" s="2" t="s">
        <v>215</v>
      </c>
      <c r="C134" s="2" t="s">
        <v>241</v>
      </c>
      <c r="D134" s="3">
        <v>178510</v>
      </c>
    </row>
    <row r="135" spans="1:4" hidden="1" x14ac:dyDescent="0.25">
      <c r="A135" s="10" t="s">
        <v>40</v>
      </c>
      <c r="B135" s="4" t="s">
        <v>215</v>
      </c>
      <c r="C135" s="4" t="s">
        <v>243</v>
      </c>
      <c r="D135" s="5">
        <v>85353</v>
      </c>
    </row>
    <row r="136" spans="1:4" hidden="1" x14ac:dyDescent="0.25">
      <c r="A136" s="9" t="s">
        <v>40</v>
      </c>
      <c r="B136" s="2" t="s">
        <v>215</v>
      </c>
      <c r="C136" s="2" t="s">
        <v>244</v>
      </c>
      <c r="D136" s="3">
        <v>93157</v>
      </c>
    </row>
    <row r="137" spans="1:4" x14ac:dyDescent="0.25">
      <c r="A137" s="10" t="s">
        <v>41</v>
      </c>
      <c r="B137" s="4" t="s">
        <v>215</v>
      </c>
      <c r="C137" s="4" t="s">
        <v>241</v>
      </c>
      <c r="D137" s="5">
        <v>39114</v>
      </c>
    </row>
    <row r="138" spans="1:4" hidden="1" x14ac:dyDescent="0.25">
      <c r="A138" s="9" t="s">
        <v>41</v>
      </c>
      <c r="B138" s="2" t="s">
        <v>215</v>
      </c>
      <c r="C138" s="2" t="s">
        <v>243</v>
      </c>
      <c r="D138" s="3">
        <v>22170</v>
      </c>
    </row>
    <row r="139" spans="1:4" hidden="1" x14ac:dyDescent="0.25">
      <c r="A139" s="10" t="s">
        <v>41</v>
      </c>
      <c r="B139" s="4" t="s">
        <v>215</v>
      </c>
      <c r="C139" s="4" t="s">
        <v>244</v>
      </c>
      <c r="D139" s="5">
        <v>16944</v>
      </c>
    </row>
    <row r="140" spans="1:4" x14ac:dyDescent="0.25">
      <c r="A140" s="9" t="s">
        <v>42</v>
      </c>
      <c r="B140" s="2" t="s">
        <v>215</v>
      </c>
      <c r="C140" s="2" t="s">
        <v>241</v>
      </c>
      <c r="D140" s="3">
        <v>181966</v>
      </c>
    </row>
    <row r="141" spans="1:4" hidden="1" x14ac:dyDescent="0.25">
      <c r="A141" s="10" t="s">
        <v>42</v>
      </c>
      <c r="B141" s="4" t="s">
        <v>215</v>
      </c>
      <c r="C141" s="4" t="s">
        <v>243</v>
      </c>
      <c r="D141" s="5">
        <v>93667</v>
      </c>
    </row>
    <row r="142" spans="1:4" hidden="1" x14ac:dyDescent="0.25">
      <c r="A142" s="9" t="s">
        <v>42</v>
      </c>
      <c r="B142" s="2" t="s">
        <v>215</v>
      </c>
      <c r="C142" s="2" t="s">
        <v>244</v>
      </c>
      <c r="D142" s="3">
        <v>88299</v>
      </c>
    </row>
    <row r="143" spans="1:4" x14ac:dyDescent="0.25">
      <c r="A143" s="10" t="s">
        <v>43</v>
      </c>
      <c r="B143" s="4" t="s">
        <v>215</v>
      </c>
      <c r="C143" s="4" t="s">
        <v>241</v>
      </c>
      <c r="D143" s="5">
        <v>1141341</v>
      </c>
    </row>
    <row r="144" spans="1:4" hidden="1" x14ac:dyDescent="0.25">
      <c r="A144" s="9" t="s">
        <v>43</v>
      </c>
      <c r="B144" s="2" t="s">
        <v>215</v>
      </c>
      <c r="C144" s="2" t="s">
        <v>243</v>
      </c>
      <c r="D144" s="3">
        <v>597648</v>
      </c>
    </row>
    <row r="145" spans="1:4" hidden="1" x14ac:dyDescent="0.25">
      <c r="A145" s="10" t="s">
        <v>43</v>
      </c>
      <c r="B145" s="4" t="s">
        <v>215</v>
      </c>
      <c r="C145" s="4" t="s">
        <v>244</v>
      </c>
      <c r="D145" s="5">
        <v>543693</v>
      </c>
    </row>
    <row r="146" spans="1:4" x14ac:dyDescent="0.25">
      <c r="A146" s="9" t="s">
        <v>44</v>
      </c>
      <c r="B146" s="2" t="s">
        <v>215</v>
      </c>
      <c r="C146" s="2" t="s">
        <v>241</v>
      </c>
      <c r="D146" s="3">
        <v>102758</v>
      </c>
    </row>
    <row r="147" spans="1:4" hidden="1" x14ac:dyDescent="0.25">
      <c r="A147" s="10" t="s">
        <v>44</v>
      </c>
      <c r="B147" s="4" t="s">
        <v>215</v>
      </c>
      <c r="C147" s="4" t="s">
        <v>243</v>
      </c>
      <c r="D147" s="5">
        <v>53368</v>
      </c>
    </row>
    <row r="148" spans="1:4" hidden="1" x14ac:dyDescent="0.25">
      <c r="A148" s="9" t="s">
        <v>44</v>
      </c>
      <c r="B148" s="2" t="s">
        <v>215</v>
      </c>
      <c r="C148" s="2" t="s">
        <v>244</v>
      </c>
      <c r="D148" s="3">
        <v>49390</v>
      </c>
    </row>
    <row r="149" spans="1:4" x14ac:dyDescent="0.25">
      <c r="A149" s="10" t="s">
        <v>45</v>
      </c>
      <c r="B149" s="4" t="s">
        <v>215</v>
      </c>
      <c r="C149" s="4" t="s">
        <v>241</v>
      </c>
      <c r="D149" s="5">
        <v>4929</v>
      </c>
    </row>
    <row r="150" spans="1:4" hidden="1" x14ac:dyDescent="0.25">
      <c r="A150" s="9" t="s">
        <v>45</v>
      </c>
      <c r="B150" s="2" t="s">
        <v>215</v>
      </c>
      <c r="C150" s="2" t="s">
        <v>243</v>
      </c>
      <c r="D150" s="3">
        <v>2968</v>
      </c>
    </row>
    <row r="151" spans="1:4" hidden="1" x14ac:dyDescent="0.25">
      <c r="A151" s="10" t="s">
        <v>45</v>
      </c>
      <c r="B151" s="4" t="s">
        <v>215</v>
      </c>
      <c r="C151" s="4" t="s">
        <v>244</v>
      </c>
      <c r="D151" s="5">
        <v>1961</v>
      </c>
    </row>
    <row r="152" spans="1:4" x14ac:dyDescent="0.25">
      <c r="A152" s="9" t="s">
        <v>46</v>
      </c>
      <c r="B152" s="2" t="s">
        <v>215</v>
      </c>
      <c r="C152" s="2" t="s">
        <v>241</v>
      </c>
      <c r="D152" s="3">
        <v>284977</v>
      </c>
    </row>
    <row r="153" spans="1:4" hidden="1" x14ac:dyDescent="0.25">
      <c r="A153" s="10" t="s">
        <v>46</v>
      </c>
      <c r="B153" s="4" t="s">
        <v>215</v>
      </c>
      <c r="C153" s="4" t="s">
        <v>243</v>
      </c>
      <c r="D153" s="5">
        <v>157072</v>
      </c>
    </row>
    <row r="154" spans="1:4" hidden="1" x14ac:dyDescent="0.25">
      <c r="A154" s="9" t="s">
        <v>46</v>
      </c>
      <c r="B154" s="2" t="s">
        <v>215</v>
      </c>
      <c r="C154" s="2" t="s">
        <v>244</v>
      </c>
      <c r="D154" s="3">
        <v>127905</v>
      </c>
    </row>
    <row r="155" spans="1:4" x14ac:dyDescent="0.25">
      <c r="A155" s="10" t="s">
        <v>47</v>
      </c>
      <c r="B155" s="4" t="s">
        <v>215</v>
      </c>
      <c r="C155" s="4" t="s">
        <v>241</v>
      </c>
      <c r="D155" s="5">
        <v>305383</v>
      </c>
    </row>
    <row r="156" spans="1:4" hidden="1" x14ac:dyDescent="0.25">
      <c r="A156" s="9" t="s">
        <v>47</v>
      </c>
      <c r="B156" s="2" t="s">
        <v>215</v>
      </c>
      <c r="C156" s="2" t="s">
        <v>243</v>
      </c>
      <c r="D156" s="3">
        <v>159047</v>
      </c>
    </row>
    <row r="157" spans="1:4" hidden="1" x14ac:dyDescent="0.25">
      <c r="A157" s="10" t="s">
        <v>47</v>
      </c>
      <c r="B157" s="4" t="s">
        <v>215</v>
      </c>
      <c r="C157" s="4" t="s">
        <v>244</v>
      </c>
      <c r="D157" s="5">
        <v>146336</v>
      </c>
    </row>
    <row r="158" spans="1:4" x14ac:dyDescent="0.25">
      <c r="A158" s="9" t="s">
        <v>48</v>
      </c>
      <c r="B158" s="2" t="s">
        <v>215</v>
      </c>
      <c r="C158" s="2" t="s">
        <v>241</v>
      </c>
      <c r="D158" s="3">
        <v>44078</v>
      </c>
    </row>
    <row r="159" spans="1:4" hidden="1" x14ac:dyDescent="0.25">
      <c r="A159" s="10" t="s">
        <v>48</v>
      </c>
      <c r="B159" s="4" t="s">
        <v>215</v>
      </c>
      <c r="C159" s="4" t="s">
        <v>243</v>
      </c>
      <c r="D159" s="5">
        <v>24017</v>
      </c>
    </row>
    <row r="160" spans="1:4" hidden="1" x14ac:dyDescent="0.25">
      <c r="A160" s="9" t="s">
        <v>48</v>
      </c>
      <c r="B160" s="2" t="s">
        <v>215</v>
      </c>
      <c r="C160" s="2" t="s">
        <v>244</v>
      </c>
      <c r="D160" s="3">
        <v>20061</v>
      </c>
    </row>
    <row r="161" spans="1:4" x14ac:dyDescent="0.25">
      <c r="A161" s="10" t="s">
        <v>49</v>
      </c>
      <c r="B161" s="4" t="s">
        <v>215</v>
      </c>
      <c r="C161" s="4" t="s">
        <v>241</v>
      </c>
      <c r="D161" s="5">
        <v>87496</v>
      </c>
    </row>
    <row r="162" spans="1:4" hidden="1" x14ac:dyDescent="0.25">
      <c r="A162" s="9" t="s">
        <v>49</v>
      </c>
      <c r="B162" s="2" t="s">
        <v>215</v>
      </c>
      <c r="C162" s="2" t="s">
        <v>243</v>
      </c>
      <c r="D162" s="3">
        <v>47538</v>
      </c>
    </row>
    <row r="163" spans="1:4" hidden="1" x14ac:dyDescent="0.25">
      <c r="A163" s="10" t="s">
        <v>49</v>
      </c>
      <c r="B163" s="4" t="s">
        <v>215</v>
      </c>
      <c r="C163" s="4" t="s">
        <v>244</v>
      </c>
      <c r="D163" s="5">
        <v>39958</v>
      </c>
    </row>
    <row r="164" spans="1:4" x14ac:dyDescent="0.25">
      <c r="A164" s="9" t="s">
        <v>50</v>
      </c>
      <c r="B164" s="2" t="s">
        <v>215</v>
      </c>
      <c r="C164" s="2" t="s">
        <v>241</v>
      </c>
      <c r="D164" s="3">
        <v>8653</v>
      </c>
    </row>
    <row r="165" spans="1:4" hidden="1" x14ac:dyDescent="0.25">
      <c r="A165" s="10" t="s">
        <v>50</v>
      </c>
      <c r="B165" s="4" t="s">
        <v>215</v>
      </c>
      <c r="C165" s="4" t="s">
        <v>243</v>
      </c>
      <c r="D165" s="5">
        <v>5545</v>
      </c>
    </row>
    <row r="166" spans="1:4" hidden="1" x14ac:dyDescent="0.25">
      <c r="A166" s="9" t="s">
        <v>50</v>
      </c>
      <c r="B166" s="2" t="s">
        <v>215</v>
      </c>
      <c r="C166" s="2" t="s">
        <v>244</v>
      </c>
      <c r="D166" s="3">
        <v>3108</v>
      </c>
    </row>
    <row r="167" spans="1:4" x14ac:dyDescent="0.25">
      <c r="A167" s="9" t="s">
        <v>241</v>
      </c>
      <c r="B167" s="2"/>
      <c r="C167" s="2"/>
      <c r="D167" s="3">
        <f>SUBTOTAL(109,Table2[Secondary])</f>
        <v>7502727</v>
      </c>
    </row>
    <row r="168" spans="1:4" x14ac:dyDescent="0.25">
      <c r="A168" s="31" t="s">
        <v>221</v>
      </c>
      <c r="B168" s="31"/>
      <c r="C168" s="31"/>
      <c r="D168" s="31"/>
    </row>
    <row r="169" spans="1:4" x14ac:dyDescent="0.25">
      <c r="A169" s="31" t="s">
        <v>222</v>
      </c>
      <c r="B169" s="31"/>
      <c r="C169" s="31"/>
      <c r="D169" s="31"/>
    </row>
    <row r="170" spans="1:4" x14ac:dyDescent="0.25">
      <c r="A170" s="31" t="s">
        <v>223</v>
      </c>
      <c r="B170" s="31"/>
      <c r="C170" s="31"/>
      <c r="D170" s="31"/>
    </row>
  </sheetData>
  <mergeCells count="3">
    <mergeCell ref="A170:D170"/>
    <mergeCell ref="A168:D168"/>
    <mergeCell ref="A169:D169"/>
  </mergeCells>
  <pageMargins left="0.7" right="0.7" top="0.75" bottom="0.75" header="0.3" footer="0.3"/>
  <pageSetup orientation="portrait" r:id="rId1"/>
  <headerFooter>
    <oddHeader>&amp;LSource: US Department of Education&amp;CCTE Participant Enrollment
2013-14</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view="pageLayout" zoomScaleNormal="100" workbookViewId="0">
      <selection activeCell="N7" sqref="N7"/>
    </sheetView>
  </sheetViews>
  <sheetFormatPr defaultRowHeight="15" x14ac:dyDescent="0.25"/>
  <cols>
    <col min="2" max="2" width="9.140625" style="17"/>
    <col min="7" max="7" width="10" customWidth="1"/>
    <col min="9" max="9" width="7.28515625" bestFit="1" customWidth="1"/>
    <col min="11" max="11" width="8.140625" bestFit="1" customWidth="1"/>
    <col min="12" max="12" width="12.42578125" customWidth="1"/>
    <col min="14" max="14" width="9.42578125" customWidth="1"/>
    <col min="16" max="16" width="11.28515625" customWidth="1"/>
    <col min="17" max="17" width="9.5703125" customWidth="1"/>
  </cols>
  <sheetData>
    <row r="1" spans="1:18" x14ac:dyDescent="0.25">
      <c r="A1" s="1" t="s">
        <v>211</v>
      </c>
      <c r="B1" s="1" t="s">
        <v>241</v>
      </c>
      <c r="C1" s="1" t="s">
        <v>225</v>
      </c>
      <c r="D1" s="1" t="s">
        <v>226</v>
      </c>
      <c r="E1" s="1" t="s">
        <v>227</v>
      </c>
      <c r="F1" s="1" t="s">
        <v>228</v>
      </c>
      <c r="G1" s="1" t="s">
        <v>229</v>
      </c>
      <c r="H1" s="1" t="s">
        <v>230</v>
      </c>
      <c r="I1" s="1" t="s">
        <v>231</v>
      </c>
      <c r="J1" s="1" t="s">
        <v>232</v>
      </c>
      <c r="K1" s="1" t="s">
        <v>233</v>
      </c>
      <c r="L1" s="1" t="s">
        <v>234</v>
      </c>
      <c r="M1" s="1" t="s">
        <v>235</v>
      </c>
      <c r="N1" s="1" t="s">
        <v>236</v>
      </c>
      <c r="O1" s="1" t="s">
        <v>237</v>
      </c>
      <c r="P1" s="1" t="s">
        <v>238</v>
      </c>
      <c r="Q1" s="1" t="s">
        <v>239</v>
      </c>
      <c r="R1" s="1" t="s">
        <v>240</v>
      </c>
    </row>
    <row r="2" spans="1:18" ht="25.5" x14ac:dyDescent="0.25">
      <c r="A2" s="13" t="s">
        <v>214</v>
      </c>
      <c r="B2" s="18">
        <v>3106739</v>
      </c>
      <c r="C2" s="14">
        <v>293927</v>
      </c>
      <c r="D2" s="14">
        <v>169760</v>
      </c>
      <c r="E2" s="14">
        <v>380596</v>
      </c>
      <c r="F2" s="14">
        <v>409549</v>
      </c>
      <c r="G2" s="14">
        <v>105258</v>
      </c>
      <c r="H2" s="14">
        <v>95480</v>
      </c>
      <c r="I2" s="14">
        <v>40281</v>
      </c>
      <c r="J2" s="14">
        <v>318460</v>
      </c>
      <c r="K2" s="14">
        <v>173827</v>
      </c>
      <c r="L2" s="14">
        <v>250109</v>
      </c>
      <c r="M2" s="14">
        <v>192577</v>
      </c>
      <c r="N2" s="14">
        <v>99041</v>
      </c>
      <c r="O2" s="14">
        <v>133122</v>
      </c>
      <c r="P2" s="14">
        <v>121779</v>
      </c>
      <c r="Q2" s="14">
        <v>187338</v>
      </c>
      <c r="R2" s="14">
        <v>135635</v>
      </c>
    </row>
    <row r="3" spans="1:18" x14ac:dyDescent="0.25">
      <c r="A3" s="13" t="s">
        <v>161</v>
      </c>
      <c r="B3" s="19">
        <f t="shared" ref="B3:B34" si="0">SUM(C3:R3)</f>
        <v>1691</v>
      </c>
      <c r="C3" s="14">
        <v>72</v>
      </c>
      <c r="D3" s="14">
        <v>277</v>
      </c>
      <c r="E3" s="14">
        <v>97</v>
      </c>
      <c r="F3" s="14">
        <v>208</v>
      </c>
      <c r="G3" s="14">
        <v>27</v>
      </c>
      <c r="H3" s="14">
        <v>0</v>
      </c>
      <c r="I3" s="14">
        <v>0</v>
      </c>
      <c r="J3" s="14">
        <v>262</v>
      </c>
      <c r="K3" s="14">
        <v>101</v>
      </c>
      <c r="L3" s="14">
        <v>98</v>
      </c>
      <c r="M3" s="14">
        <v>30</v>
      </c>
      <c r="N3" s="14">
        <v>12</v>
      </c>
      <c r="O3" s="14">
        <v>250</v>
      </c>
      <c r="P3" s="13" t="s">
        <v>242</v>
      </c>
      <c r="Q3" s="14">
        <v>20</v>
      </c>
      <c r="R3" s="14">
        <v>237</v>
      </c>
    </row>
    <row r="4" spans="1:18" x14ac:dyDescent="0.25">
      <c r="A4" s="15" t="s">
        <v>162</v>
      </c>
      <c r="B4" s="19">
        <f t="shared" si="0"/>
        <v>81341</v>
      </c>
      <c r="C4" s="16">
        <v>11918</v>
      </c>
      <c r="D4" s="16">
        <v>4509</v>
      </c>
      <c r="E4" s="16">
        <v>1001</v>
      </c>
      <c r="F4" s="16">
        <v>19458</v>
      </c>
      <c r="G4" s="16">
        <v>948</v>
      </c>
      <c r="H4" s="16">
        <v>3150</v>
      </c>
      <c r="I4" s="16">
        <v>8064</v>
      </c>
      <c r="J4" s="16">
        <v>5792</v>
      </c>
      <c r="K4" s="16">
        <v>1294</v>
      </c>
      <c r="L4" s="16">
        <v>16971</v>
      </c>
      <c r="M4" s="16">
        <v>715</v>
      </c>
      <c r="N4" s="16">
        <v>337</v>
      </c>
      <c r="O4" s="16">
        <v>593</v>
      </c>
      <c r="P4" s="16">
        <v>1558</v>
      </c>
      <c r="Q4" s="16">
        <v>2163</v>
      </c>
      <c r="R4" s="16">
        <v>2870</v>
      </c>
    </row>
    <row r="5" spans="1:18" x14ac:dyDescent="0.25">
      <c r="A5" s="13" t="s">
        <v>163</v>
      </c>
      <c r="B5" s="19">
        <f t="shared" si="0"/>
        <v>15113</v>
      </c>
      <c r="C5" s="14">
        <v>3813</v>
      </c>
      <c r="D5" s="14">
        <v>285</v>
      </c>
      <c r="E5" s="14">
        <v>257</v>
      </c>
      <c r="F5" s="14">
        <v>1295</v>
      </c>
      <c r="G5" s="14">
        <v>433</v>
      </c>
      <c r="H5" s="14">
        <v>1066</v>
      </c>
      <c r="I5" s="14">
        <v>482</v>
      </c>
      <c r="J5" s="14">
        <v>896</v>
      </c>
      <c r="K5" s="14">
        <v>406</v>
      </c>
      <c r="L5" s="14">
        <v>2811</v>
      </c>
      <c r="M5" s="14">
        <v>1660</v>
      </c>
      <c r="N5" s="14">
        <v>234</v>
      </c>
      <c r="O5" s="14">
        <v>228</v>
      </c>
      <c r="P5" s="14">
        <v>802</v>
      </c>
      <c r="Q5" s="14">
        <v>183</v>
      </c>
      <c r="R5" s="14">
        <v>262</v>
      </c>
    </row>
    <row r="6" spans="1:18" x14ac:dyDescent="0.25">
      <c r="A6" s="15" t="s">
        <v>164</v>
      </c>
      <c r="B6" s="19">
        <f t="shared" si="0"/>
        <v>19675</v>
      </c>
      <c r="C6" s="16">
        <v>1131</v>
      </c>
      <c r="D6" s="16">
        <v>1152</v>
      </c>
      <c r="E6" s="16">
        <v>1992</v>
      </c>
      <c r="F6" s="16">
        <v>1692</v>
      </c>
      <c r="G6" s="16">
        <v>1243</v>
      </c>
      <c r="H6" s="16">
        <v>112</v>
      </c>
      <c r="I6" s="16">
        <v>0</v>
      </c>
      <c r="J6" s="16">
        <v>3083</v>
      </c>
      <c r="K6" s="16">
        <v>3030</v>
      </c>
      <c r="L6" s="16">
        <v>483</v>
      </c>
      <c r="M6" s="16">
        <v>747</v>
      </c>
      <c r="N6" s="16">
        <v>938</v>
      </c>
      <c r="O6" s="16">
        <v>706</v>
      </c>
      <c r="P6" s="16">
        <v>1363</v>
      </c>
      <c r="Q6" s="16">
        <v>648</v>
      </c>
      <c r="R6" s="16">
        <v>1355</v>
      </c>
    </row>
    <row r="7" spans="1:18" x14ac:dyDescent="0.25">
      <c r="A7" s="13" t="s">
        <v>165</v>
      </c>
      <c r="B7" s="19">
        <f t="shared" si="0"/>
        <v>457151</v>
      </c>
      <c r="C7" s="14">
        <v>42113</v>
      </c>
      <c r="D7" s="14">
        <v>28120</v>
      </c>
      <c r="E7" s="14">
        <v>110359</v>
      </c>
      <c r="F7" s="14">
        <v>60584</v>
      </c>
      <c r="G7" s="14">
        <v>5358</v>
      </c>
      <c r="H7" s="14">
        <v>1609</v>
      </c>
      <c r="I7" s="14">
        <v>0</v>
      </c>
      <c r="J7" s="14">
        <v>53952</v>
      </c>
      <c r="K7" s="14">
        <v>26548</v>
      </c>
      <c r="L7" s="14">
        <v>21937</v>
      </c>
      <c r="M7" s="14">
        <v>13907</v>
      </c>
      <c r="N7" s="14">
        <v>15546</v>
      </c>
      <c r="O7" s="14">
        <v>26388</v>
      </c>
      <c r="P7" s="14">
        <v>13039</v>
      </c>
      <c r="Q7" s="14">
        <v>13735</v>
      </c>
      <c r="R7" s="14">
        <v>23956</v>
      </c>
    </row>
    <row r="8" spans="1:18" x14ac:dyDescent="0.25">
      <c r="A8" s="15" t="s">
        <v>208</v>
      </c>
      <c r="B8" s="19">
        <f t="shared" si="0"/>
        <v>82394</v>
      </c>
      <c r="C8" s="16">
        <v>4153</v>
      </c>
      <c r="D8" s="16">
        <v>5320</v>
      </c>
      <c r="E8" s="16">
        <v>10788</v>
      </c>
      <c r="F8" s="16">
        <v>25722</v>
      </c>
      <c r="G8" s="16">
        <v>439</v>
      </c>
      <c r="H8" s="16">
        <v>0</v>
      </c>
      <c r="I8" s="16">
        <v>0</v>
      </c>
      <c r="J8" s="16">
        <v>1880</v>
      </c>
      <c r="K8" s="16">
        <v>7337</v>
      </c>
      <c r="L8" s="16">
        <v>1255</v>
      </c>
      <c r="M8" s="16">
        <v>3664</v>
      </c>
      <c r="N8" s="16">
        <v>673</v>
      </c>
      <c r="O8" s="16">
        <v>5077</v>
      </c>
      <c r="P8" s="16">
        <v>7135</v>
      </c>
      <c r="Q8" s="16">
        <v>6505</v>
      </c>
      <c r="R8" s="16">
        <v>2446</v>
      </c>
    </row>
    <row r="9" spans="1:18" x14ac:dyDescent="0.25">
      <c r="A9" s="13" t="s">
        <v>166</v>
      </c>
      <c r="B9" s="19">
        <f t="shared" si="0"/>
        <v>10999</v>
      </c>
      <c r="C9" s="14">
        <v>571</v>
      </c>
      <c r="D9" s="14">
        <v>491</v>
      </c>
      <c r="E9" s="14">
        <v>540</v>
      </c>
      <c r="F9" s="14">
        <v>344</v>
      </c>
      <c r="G9" s="14">
        <v>1188</v>
      </c>
      <c r="H9" s="14">
        <v>1018</v>
      </c>
      <c r="I9" s="14">
        <v>0</v>
      </c>
      <c r="J9" s="14">
        <v>1119</v>
      </c>
      <c r="K9" s="14">
        <v>1365</v>
      </c>
      <c r="L9" s="14">
        <v>997</v>
      </c>
      <c r="M9" s="14">
        <v>493</v>
      </c>
      <c r="N9" s="14">
        <v>0</v>
      </c>
      <c r="O9" s="14">
        <v>662</v>
      </c>
      <c r="P9" s="14">
        <v>860</v>
      </c>
      <c r="Q9" s="14">
        <v>852</v>
      </c>
      <c r="R9" s="14">
        <v>499</v>
      </c>
    </row>
    <row r="10" spans="1:18" x14ac:dyDescent="0.25">
      <c r="A10" s="15" t="s">
        <v>216</v>
      </c>
      <c r="B10" s="19">
        <f t="shared" si="0"/>
        <v>750</v>
      </c>
      <c r="C10" s="16">
        <v>0</v>
      </c>
      <c r="D10" s="16">
        <v>32</v>
      </c>
      <c r="E10" s="16">
        <v>38</v>
      </c>
      <c r="F10" s="16">
        <v>102</v>
      </c>
      <c r="G10" s="16">
        <v>7</v>
      </c>
      <c r="H10" s="16">
        <v>19</v>
      </c>
      <c r="I10" s="16">
        <v>0</v>
      </c>
      <c r="J10" s="16">
        <v>51</v>
      </c>
      <c r="K10" s="16">
        <v>29</v>
      </c>
      <c r="L10" s="16">
        <v>0</v>
      </c>
      <c r="M10" s="16">
        <v>162</v>
      </c>
      <c r="N10" s="15" t="s">
        <v>242</v>
      </c>
      <c r="O10" s="16">
        <v>0</v>
      </c>
      <c r="P10" s="15" t="s">
        <v>242</v>
      </c>
      <c r="Q10" s="16">
        <v>283</v>
      </c>
      <c r="R10" s="16">
        <v>27</v>
      </c>
    </row>
    <row r="11" spans="1:18" x14ac:dyDescent="0.25">
      <c r="A11" s="13" t="s">
        <v>167</v>
      </c>
      <c r="B11" s="19">
        <f t="shared" si="0"/>
        <v>9672</v>
      </c>
      <c r="C11" s="14">
        <v>1417</v>
      </c>
      <c r="D11" s="14">
        <v>730</v>
      </c>
      <c r="E11" s="14">
        <v>180</v>
      </c>
      <c r="F11" s="14">
        <v>982</v>
      </c>
      <c r="G11" s="14">
        <v>0</v>
      </c>
      <c r="H11" s="14">
        <v>542</v>
      </c>
      <c r="I11" s="14">
        <v>0</v>
      </c>
      <c r="J11" s="14">
        <v>1141</v>
      </c>
      <c r="K11" s="14">
        <v>200</v>
      </c>
      <c r="L11" s="14">
        <v>1771</v>
      </c>
      <c r="M11" s="14">
        <v>0</v>
      </c>
      <c r="N11" s="14">
        <v>166</v>
      </c>
      <c r="O11" s="14">
        <v>54</v>
      </c>
      <c r="P11" s="14">
        <v>600</v>
      </c>
      <c r="Q11" s="14">
        <v>1454</v>
      </c>
      <c r="R11" s="14">
        <v>435</v>
      </c>
    </row>
    <row r="12" spans="1:18" x14ac:dyDescent="0.25">
      <c r="A12" s="15" t="s">
        <v>168</v>
      </c>
      <c r="B12" s="19">
        <f t="shared" si="0"/>
        <v>127338</v>
      </c>
      <c r="C12" s="16">
        <v>8572</v>
      </c>
      <c r="D12" s="16">
        <v>4456</v>
      </c>
      <c r="E12" s="16">
        <v>17300</v>
      </c>
      <c r="F12" s="16">
        <v>7780</v>
      </c>
      <c r="G12" s="16">
        <v>7019</v>
      </c>
      <c r="H12" s="16">
        <v>3549</v>
      </c>
      <c r="I12" s="16">
        <v>260</v>
      </c>
      <c r="J12" s="16">
        <v>24501</v>
      </c>
      <c r="K12" s="16">
        <v>12317</v>
      </c>
      <c r="L12" s="16">
        <v>1193</v>
      </c>
      <c r="M12" s="16">
        <v>14035</v>
      </c>
      <c r="N12" s="16">
        <v>3906</v>
      </c>
      <c r="O12" s="16">
        <v>1167</v>
      </c>
      <c r="P12" s="16">
        <v>2928</v>
      </c>
      <c r="Q12" s="16">
        <v>13453</v>
      </c>
      <c r="R12" s="16">
        <v>4902</v>
      </c>
    </row>
    <row r="13" spans="1:18" x14ac:dyDescent="0.25">
      <c r="A13" s="13" t="s">
        <v>169</v>
      </c>
      <c r="B13" s="19">
        <f t="shared" si="0"/>
        <v>104044</v>
      </c>
      <c r="C13" s="14">
        <v>10186</v>
      </c>
      <c r="D13" s="14">
        <v>4725</v>
      </c>
      <c r="E13" s="14">
        <v>4682</v>
      </c>
      <c r="F13" s="14">
        <v>14504</v>
      </c>
      <c r="G13" s="14">
        <v>5040</v>
      </c>
      <c r="H13" s="14">
        <v>5535</v>
      </c>
      <c r="I13" s="14">
        <v>11671</v>
      </c>
      <c r="J13" s="14">
        <v>10646</v>
      </c>
      <c r="K13" s="14">
        <v>3340</v>
      </c>
      <c r="L13" s="14">
        <v>10884</v>
      </c>
      <c r="M13" s="14">
        <v>5481</v>
      </c>
      <c r="N13" s="14">
        <v>2685</v>
      </c>
      <c r="O13" s="14">
        <v>1736</v>
      </c>
      <c r="P13" s="14">
        <v>4203</v>
      </c>
      <c r="Q13" s="14">
        <v>5285</v>
      </c>
      <c r="R13" s="14">
        <v>3441</v>
      </c>
    </row>
    <row r="14" spans="1:18" x14ac:dyDescent="0.25">
      <c r="A14" s="15" t="s">
        <v>217</v>
      </c>
      <c r="B14" s="19">
        <f t="shared" si="0"/>
        <v>2380</v>
      </c>
      <c r="C14" s="16">
        <v>0</v>
      </c>
      <c r="D14" s="16">
        <v>243</v>
      </c>
      <c r="E14" s="16">
        <v>61</v>
      </c>
      <c r="F14" s="16">
        <v>0</v>
      </c>
      <c r="G14" s="16">
        <v>87</v>
      </c>
      <c r="H14" s="16">
        <v>0</v>
      </c>
      <c r="I14" s="16">
        <v>0</v>
      </c>
      <c r="J14" s="16">
        <v>243</v>
      </c>
      <c r="K14" s="16">
        <v>632</v>
      </c>
      <c r="L14" s="16">
        <v>0</v>
      </c>
      <c r="M14" s="16">
        <v>123</v>
      </c>
      <c r="N14" s="16">
        <v>0</v>
      </c>
      <c r="O14" s="16">
        <v>0</v>
      </c>
      <c r="P14" s="16">
        <v>319</v>
      </c>
      <c r="Q14" s="16">
        <v>220</v>
      </c>
      <c r="R14" s="16">
        <v>452</v>
      </c>
    </row>
    <row r="15" spans="1:18" x14ac:dyDescent="0.25">
      <c r="A15" s="13" t="s">
        <v>170</v>
      </c>
      <c r="B15" s="19">
        <f t="shared" si="0"/>
        <v>4361</v>
      </c>
      <c r="C15" s="14">
        <v>325</v>
      </c>
      <c r="D15" s="14">
        <v>392</v>
      </c>
      <c r="E15" s="14">
        <v>1149</v>
      </c>
      <c r="F15" s="14">
        <v>163</v>
      </c>
      <c r="G15" s="14">
        <v>55</v>
      </c>
      <c r="H15" s="14">
        <v>92</v>
      </c>
      <c r="I15" s="14">
        <v>0</v>
      </c>
      <c r="J15" s="14">
        <v>780</v>
      </c>
      <c r="K15" s="14">
        <v>640</v>
      </c>
      <c r="L15" s="14">
        <v>0</v>
      </c>
      <c r="M15" s="14">
        <v>31</v>
      </c>
      <c r="N15" s="13" t="s">
        <v>242</v>
      </c>
      <c r="O15" s="14">
        <v>23</v>
      </c>
      <c r="P15" s="14">
        <v>90</v>
      </c>
      <c r="Q15" s="14">
        <v>231</v>
      </c>
      <c r="R15" s="14">
        <v>390</v>
      </c>
    </row>
    <row r="16" spans="1:18" x14ac:dyDescent="0.25">
      <c r="A16" s="15" t="s">
        <v>171</v>
      </c>
      <c r="B16" s="19">
        <f t="shared" si="0"/>
        <v>74771</v>
      </c>
      <c r="C16" s="16">
        <v>10537</v>
      </c>
      <c r="D16" s="16">
        <v>7485</v>
      </c>
      <c r="E16" s="16">
        <v>457</v>
      </c>
      <c r="F16" s="16">
        <v>14994</v>
      </c>
      <c r="G16" s="16">
        <v>16682</v>
      </c>
      <c r="H16" s="16">
        <v>1887</v>
      </c>
      <c r="I16" s="16">
        <v>0</v>
      </c>
      <c r="J16" s="16">
        <v>3017</v>
      </c>
      <c r="K16" s="16">
        <v>2645</v>
      </c>
      <c r="L16" s="16">
        <v>620</v>
      </c>
      <c r="M16" s="16">
        <v>1067</v>
      </c>
      <c r="N16" s="16">
        <v>161</v>
      </c>
      <c r="O16" s="16">
        <v>7594</v>
      </c>
      <c r="P16" s="16">
        <v>2434</v>
      </c>
      <c r="Q16" s="16">
        <v>2614</v>
      </c>
      <c r="R16" s="16">
        <v>2577</v>
      </c>
    </row>
    <row r="17" spans="1:18" x14ac:dyDescent="0.25">
      <c r="A17" s="13" t="s">
        <v>172</v>
      </c>
      <c r="B17" s="19">
        <f t="shared" si="0"/>
        <v>83026</v>
      </c>
      <c r="C17" s="14">
        <v>12818</v>
      </c>
      <c r="D17" s="14">
        <v>2344</v>
      </c>
      <c r="E17" s="14">
        <v>5322</v>
      </c>
      <c r="F17" s="14">
        <v>24741</v>
      </c>
      <c r="G17" s="14">
        <v>2596</v>
      </c>
      <c r="H17" s="14">
        <v>0</v>
      </c>
      <c r="I17" s="14">
        <v>0</v>
      </c>
      <c r="J17" s="14">
        <v>5587</v>
      </c>
      <c r="K17" s="14">
        <v>8130</v>
      </c>
      <c r="L17" s="14">
        <v>4410</v>
      </c>
      <c r="M17" s="14">
        <v>2315</v>
      </c>
      <c r="N17" s="14">
        <v>471</v>
      </c>
      <c r="O17" s="14">
        <v>1142</v>
      </c>
      <c r="P17" s="14">
        <v>4010</v>
      </c>
      <c r="Q17" s="14">
        <v>5820</v>
      </c>
      <c r="R17" s="14">
        <v>3320</v>
      </c>
    </row>
    <row r="18" spans="1:18" x14ac:dyDescent="0.25">
      <c r="A18" s="15" t="s">
        <v>173</v>
      </c>
      <c r="B18" s="19">
        <f t="shared" si="0"/>
        <v>34955</v>
      </c>
      <c r="C18" s="16">
        <v>1942</v>
      </c>
      <c r="D18" s="16">
        <v>2984</v>
      </c>
      <c r="E18" s="16">
        <v>4799</v>
      </c>
      <c r="F18" s="16">
        <v>3500</v>
      </c>
      <c r="G18" s="16">
        <v>1210</v>
      </c>
      <c r="H18" s="16">
        <v>1560</v>
      </c>
      <c r="I18" s="16">
        <v>0</v>
      </c>
      <c r="J18" s="16">
        <v>2802</v>
      </c>
      <c r="K18" s="16">
        <v>1858</v>
      </c>
      <c r="L18" s="16">
        <v>3194</v>
      </c>
      <c r="M18" s="16">
        <v>3035</v>
      </c>
      <c r="N18" s="16">
        <v>1080</v>
      </c>
      <c r="O18" s="16">
        <v>1726</v>
      </c>
      <c r="P18" s="16">
        <v>101</v>
      </c>
      <c r="Q18" s="16">
        <v>1123</v>
      </c>
      <c r="R18" s="16">
        <v>4041</v>
      </c>
    </row>
    <row r="19" spans="1:18" x14ac:dyDescent="0.25">
      <c r="A19" s="13" t="s">
        <v>174</v>
      </c>
      <c r="B19" s="19">
        <f t="shared" si="0"/>
        <v>18549</v>
      </c>
      <c r="C19" s="14">
        <v>1612</v>
      </c>
      <c r="D19" s="14">
        <v>1223</v>
      </c>
      <c r="E19" s="14">
        <v>469</v>
      </c>
      <c r="F19" s="14">
        <v>1227</v>
      </c>
      <c r="G19" s="14">
        <v>1644</v>
      </c>
      <c r="H19" s="14">
        <v>48</v>
      </c>
      <c r="I19" s="14">
        <v>0</v>
      </c>
      <c r="J19" s="14">
        <v>4326</v>
      </c>
      <c r="K19" s="14">
        <v>18</v>
      </c>
      <c r="L19" s="14">
        <v>1089</v>
      </c>
      <c r="M19" s="14">
        <v>962</v>
      </c>
      <c r="N19" s="14">
        <v>896</v>
      </c>
      <c r="O19" s="14">
        <v>1059</v>
      </c>
      <c r="P19" s="14">
        <v>495</v>
      </c>
      <c r="Q19" s="14">
        <v>1656</v>
      </c>
      <c r="R19" s="14">
        <v>1825</v>
      </c>
    </row>
    <row r="20" spans="1:18" x14ac:dyDescent="0.25">
      <c r="A20" s="15" t="s">
        <v>175</v>
      </c>
      <c r="B20" s="19">
        <f t="shared" si="0"/>
        <v>7880</v>
      </c>
      <c r="C20" s="16">
        <v>1367</v>
      </c>
      <c r="D20" s="16">
        <v>980</v>
      </c>
      <c r="E20" s="16">
        <v>1030</v>
      </c>
      <c r="F20" s="16">
        <v>296</v>
      </c>
      <c r="G20" s="16">
        <v>94</v>
      </c>
      <c r="H20" s="16">
        <v>324</v>
      </c>
      <c r="I20" s="15" t="s">
        <v>242</v>
      </c>
      <c r="J20" s="16">
        <v>588</v>
      </c>
      <c r="K20" s="16">
        <v>339</v>
      </c>
      <c r="L20" s="16">
        <v>713</v>
      </c>
      <c r="M20" s="16">
        <v>685</v>
      </c>
      <c r="N20" s="16">
        <v>24</v>
      </c>
      <c r="O20" s="16">
        <v>317</v>
      </c>
      <c r="P20" s="16">
        <v>396</v>
      </c>
      <c r="Q20" s="16">
        <v>443</v>
      </c>
      <c r="R20" s="16">
        <v>284</v>
      </c>
    </row>
    <row r="21" spans="1:18" x14ac:dyDescent="0.25">
      <c r="A21" s="13" t="s">
        <v>176</v>
      </c>
      <c r="B21" s="19">
        <f t="shared" si="0"/>
        <v>31956</v>
      </c>
      <c r="C21" s="14">
        <v>4756</v>
      </c>
      <c r="D21" s="14">
        <v>1684</v>
      </c>
      <c r="E21" s="14">
        <v>722</v>
      </c>
      <c r="F21" s="14">
        <v>5479</v>
      </c>
      <c r="G21" s="14">
        <v>0</v>
      </c>
      <c r="H21" s="14">
        <v>0</v>
      </c>
      <c r="I21" s="14">
        <v>0</v>
      </c>
      <c r="J21" s="14">
        <v>3614</v>
      </c>
      <c r="K21" s="14">
        <v>0</v>
      </c>
      <c r="L21" s="14">
        <v>4683</v>
      </c>
      <c r="M21" s="14">
        <v>1469</v>
      </c>
      <c r="N21" s="14">
        <v>2777</v>
      </c>
      <c r="O21" s="14">
        <v>2323</v>
      </c>
      <c r="P21" s="14">
        <v>1271</v>
      </c>
      <c r="Q21" s="14">
        <v>1642</v>
      </c>
      <c r="R21" s="14">
        <v>1536</v>
      </c>
    </row>
    <row r="22" spans="1:18" x14ac:dyDescent="0.25">
      <c r="A22" s="15" t="s">
        <v>177</v>
      </c>
      <c r="B22" s="19">
        <f t="shared" si="0"/>
        <v>50558</v>
      </c>
      <c r="C22" s="16">
        <v>6674</v>
      </c>
      <c r="D22" s="16">
        <v>1843</v>
      </c>
      <c r="E22" s="16">
        <v>2875</v>
      </c>
      <c r="F22" s="16">
        <v>12395</v>
      </c>
      <c r="G22" s="16">
        <v>316</v>
      </c>
      <c r="H22" s="16">
        <v>191</v>
      </c>
      <c r="I22" s="16">
        <v>0</v>
      </c>
      <c r="J22" s="16">
        <v>7427</v>
      </c>
      <c r="K22" s="16">
        <v>881</v>
      </c>
      <c r="L22" s="16">
        <v>4216</v>
      </c>
      <c r="M22" s="16">
        <v>2679</v>
      </c>
      <c r="N22" s="16">
        <v>579</v>
      </c>
      <c r="O22" s="16">
        <v>2106</v>
      </c>
      <c r="P22" s="16">
        <v>1688</v>
      </c>
      <c r="Q22" s="16">
        <v>5890</v>
      </c>
      <c r="R22" s="16">
        <v>798</v>
      </c>
    </row>
    <row r="23" spans="1:18" x14ac:dyDescent="0.25">
      <c r="A23" s="13" t="s">
        <v>178</v>
      </c>
      <c r="B23" s="19">
        <f t="shared" si="0"/>
        <v>23406</v>
      </c>
      <c r="C23" s="14">
        <v>1081</v>
      </c>
      <c r="D23" s="14">
        <v>4458</v>
      </c>
      <c r="E23" s="14">
        <v>2276</v>
      </c>
      <c r="F23" s="14">
        <v>820</v>
      </c>
      <c r="G23" s="14">
        <v>1070</v>
      </c>
      <c r="H23" s="14">
        <v>0</v>
      </c>
      <c r="I23" s="14">
        <v>0</v>
      </c>
      <c r="J23" s="14">
        <v>2451</v>
      </c>
      <c r="K23" s="14">
        <v>2230</v>
      </c>
      <c r="L23" s="14">
        <v>1109</v>
      </c>
      <c r="M23" s="14">
        <v>1170</v>
      </c>
      <c r="N23" s="14">
        <v>100</v>
      </c>
      <c r="O23" s="14">
        <v>1431</v>
      </c>
      <c r="P23" s="14">
        <v>1087</v>
      </c>
      <c r="Q23" s="14">
        <v>1918</v>
      </c>
      <c r="R23" s="14">
        <v>2205</v>
      </c>
    </row>
    <row r="24" spans="1:18" x14ac:dyDescent="0.25">
      <c r="A24" s="15" t="s">
        <v>179</v>
      </c>
      <c r="B24" s="19">
        <f t="shared" si="0"/>
        <v>19198</v>
      </c>
      <c r="C24" s="16">
        <v>708</v>
      </c>
      <c r="D24" s="16">
        <v>1346</v>
      </c>
      <c r="E24" s="16">
        <v>829</v>
      </c>
      <c r="F24" s="16">
        <v>1424</v>
      </c>
      <c r="G24" s="16">
        <v>2405</v>
      </c>
      <c r="H24" s="16">
        <v>1619</v>
      </c>
      <c r="I24" s="16">
        <v>0</v>
      </c>
      <c r="J24" s="16">
        <v>1626</v>
      </c>
      <c r="K24" s="16">
        <v>2166</v>
      </c>
      <c r="L24" s="16">
        <v>20</v>
      </c>
      <c r="M24" s="16">
        <v>1391</v>
      </c>
      <c r="N24" s="16">
        <v>590</v>
      </c>
      <c r="O24" s="16">
        <v>327</v>
      </c>
      <c r="P24" s="16">
        <v>1933</v>
      </c>
      <c r="Q24" s="16">
        <v>1969</v>
      </c>
      <c r="R24" s="16">
        <v>845</v>
      </c>
    </row>
    <row r="25" spans="1:18" x14ac:dyDescent="0.25">
      <c r="A25" s="13" t="s">
        <v>180</v>
      </c>
      <c r="B25" s="19">
        <f t="shared" si="0"/>
        <v>3569</v>
      </c>
      <c r="C25" s="14">
        <v>85</v>
      </c>
      <c r="D25" s="14">
        <v>390</v>
      </c>
      <c r="E25" s="14">
        <v>266</v>
      </c>
      <c r="F25" s="14">
        <v>314</v>
      </c>
      <c r="G25" s="14">
        <v>229</v>
      </c>
      <c r="H25" s="14">
        <v>0</v>
      </c>
      <c r="I25" s="14">
        <v>0</v>
      </c>
      <c r="J25" s="14">
        <v>448</v>
      </c>
      <c r="K25" s="14">
        <v>331</v>
      </c>
      <c r="L25" s="14">
        <v>210</v>
      </c>
      <c r="M25" s="14">
        <v>137</v>
      </c>
      <c r="N25" s="14">
        <v>186</v>
      </c>
      <c r="O25" s="14">
        <v>304</v>
      </c>
      <c r="P25" s="14">
        <v>34</v>
      </c>
      <c r="Q25" s="14">
        <v>150</v>
      </c>
      <c r="R25" s="14">
        <v>485</v>
      </c>
    </row>
    <row r="26" spans="1:18" x14ac:dyDescent="0.25">
      <c r="A26" s="15" t="s">
        <v>181</v>
      </c>
      <c r="B26" s="19">
        <f t="shared" si="0"/>
        <v>52734</v>
      </c>
      <c r="C26" s="16">
        <v>3394</v>
      </c>
      <c r="D26" s="16">
        <v>3387</v>
      </c>
      <c r="E26" s="16">
        <v>3369</v>
      </c>
      <c r="F26" s="16">
        <v>5246</v>
      </c>
      <c r="G26" s="16">
        <v>1107</v>
      </c>
      <c r="H26" s="16">
        <v>2913</v>
      </c>
      <c r="I26" s="16">
        <v>160</v>
      </c>
      <c r="J26" s="16">
        <v>7949</v>
      </c>
      <c r="K26" s="16">
        <v>2728</v>
      </c>
      <c r="L26" s="16">
        <v>1148</v>
      </c>
      <c r="M26" s="16">
        <v>3563</v>
      </c>
      <c r="N26" s="16">
        <v>1262</v>
      </c>
      <c r="O26" s="16">
        <v>2999</v>
      </c>
      <c r="P26" s="16">
        <v>7559</v>
      </c>
      <c r="Q26" s="16">
        <v>2034</v>
      </c>
      <c r="R26" s="16">
        <v>3916</v>
      </c>
    </row>
    <row r="27" spans="1:18" x14ac:dyDescent="0.25">
      <c r="A27" s="13" t="s">
        <v>182</v>
      </c>
      <c r="B27" s="19">
        <f t="shared" si="0"/>
        <v>74582</v>
      </c>
      <c r="C27" s="14">
        <v>8218</v>
      </c>
      <c r="D27" s="14">
        <v>7805</v>
      </c>
      <c r="E27" s="14">
        <v>5868</v>
      </c>
      <c r="F27" s="14">
        <v>16378</v>
      </c>
      <c r="G27" s="14">
        <v>0</v>
      </c>
      <c r="H27" s="14">
        <v>1471</v>
      </c>
      <c r="I27" s="14">
        <v>0</v>
      </c>
      <c r="J27" s="14">
        <v>1832</v>
      </c>
      <c r="K27" s="14">
        <v>650</v>
      </c>
      <c r="L27" s="14">
        <v>16554</v>
      </c>
      <c r="M27" s="14">
        <v>1609</v>
      </c>
      <c r="N27" s="14">
        <v>475</v>
      </c>
      <c r="O27" s="14">
        <v>4928</v>
      </c>
      <c r="P27" s="14">
        <v>3866</v>
      </c>
      <c r="Q27" s="14">
        <v>0</v>
      </c>
      <c r="R27" s="14">
        <v>4928</v>
      </c>
    </row>
    <row r="28" spans="1:18" x14ac:dyDescent="0.25">
      <c r="A28" s="15" t="s">
        <v>183</v>
      </c>
      <c r="B28" s="19">
        <f t="shared" si="0"/>
        <v>25622</v>
      </c>
      <c r="C28" s="16">
        <v>5627</v>
      </c>
      <c r="D28" s="16">
        <v>1651</v>
      </c>
      <c r="E28" s="16">
        <v>684</v>
      </c>
      <c r="F28" s="16">
        <v>1936</v>
      </c>
      <c r="G28" s="16">
        <v>368</v>
      </c>
      <c r="H28" s="16">
        <v>385</v>
      </c>
      <c r="I28" s="16">
        <v>0</v>
      </c>
      <c r="J28" s="16">
        <v>2871</v>
      </c>
      <c r="K28" s="16">
        <v>1218</v>
      </c>
      <c r="L28" s="16">
        <v>1932</v>
      </c>
      <c r="M28" s="16">
        <v>1868</v>
      </c>
      <c r="N28" s="16">
        <v>509</v>
      </c>
      <c r="O28" s="16">
        <v>1571</v>
      </c>
      <c r="P28" s="16">
        <v>1192</v>
      </c>
      <c r="Q28" s="16">
        <v>1369</v>
      </c>
      <c r="R28" s="16">
        <v>2441</v>
      </c>
    </row>
    <row r="29" spans="1:18" x14ac:dyDescent="0.25">
      <c r="A29" s="13" t="s">
        <v>184</v>
      </c>
      <c r="B29" s="19">
        <f t="shared" si="0"/>
        <v>7705</v>
      </c>
      <c r="C29" s="14">
        <v>1900</v>
      </c>
      <c r="D29" s="14">
        <v>777</v>
      </c>
      <c r="E29" s="14">
        <v>236</v>
      </c>
      <c r="F29" s="14">
        <v>240</v>
      </c>
      <c r="G29" s="14">
        <v>219</v>
      </c>
      <c r="H29" s="14">
        <v>48</v>
      </c>
      <c r="I29" s="14">
        <v>0</v>
      </c>
      <c r="J29" s="14">
        <v>1558</v>
      </c>
      <c r="K29" s="14">
        <v>518</v>
      </c>
      <c r="L29" s="14">
        <v>0</v>
      </c>
      <c r="M29" s="14">
        <v>153</v>
      </c>
      <c r="N29" s="14">
        <v>31</v>
      </c>
      <c r="O29" s="14">
        <v>499</v>
      </c>
      <c r="P29" s="14">
        <v>423</v>
      </c>
      <c r="Q29" s="14">
        <v>340</v>
      </c>
      <c r="R29" s="14">
        <v>763</v>
      </c>
    </row>
    <row r="30" spans="1:18" x14ac:dyDescent="0.25">
      <c r="A30" s="15" t="s">
        <v>185</v>
      </c>
      <c r="B30" s="19">
        <f t="shared" si="0"/>
        <v>4987</v>
      </c>
      <c r="C30" s="16">
        <v>645</v>
      </c>
      <c r="D30" s="16">
        <v>1026</v>
      </c>
      <c r="E30" s="16">
        <v>103</v>
      </c>
      <c r="F30" s="16">
        <v>655</v>
      </c>
      <c r="G30" s="16">
        <v>0</v>
      </c>
      <c r="H30" s="16">
        <v>384</v>
      </c>
      <c r="I30" s="16">
        <v>0</v>
      </c>
      <c r="J30" s="16">
        <v>157</v>
      </c>
      <c r="K30" s="16">
        <v>486</v>
      </c>
      <c r="L30" s="16">
        <v>291</v>
      </c>
      <c r="M30" s="16">
        <v>144</v>
      </c>
      <c r="N30" s="16">
        <v>0</v>
      </c>
      <c r="O30" s="16">
        <v>1087</v>
      </c>
      <c r="P30" s="16">
        <v>9</v>
      </c>
      <c r="Q30" s="16">
        <v>0</v>
      </c>
      <c r="R30" s="16">
        <v>0</v>
      </c>
    </row>
    <row r="31" spans="1:18" x14ac:dyDescent="0.25">
      <c r="A31" s="13" t="s">
        <v>186</v>
      </c>
      <c r="B31" s="19">
        <f t="shared" si="0"/>
        <v>35635</v>
      </c>
      <c r="C31" s="14">
        <v>9615</v>
      </c>
      <c r="D31" s="14">
        <v>4384</v>
      </c>
      <c r="E31" s="14">
        <v>2055</v>
      </c>
      <c r="F31" s="14">
        <v>3682</v>
      </c>
      <c r="G31" s="14">
        <v>0</v>
      </c>
      <c r="H31" s="14">
        <v>429</v>
      </c>
      <c r="I31" s="14">
        <v>0</v>
      </c>
      <c r="J31" s="14">
        <v>6129</v>
      </c>
      <c r="K31" s="14">
        <v>2654</v>
      </c>
      <c r="L31" s="14">
        <v>1134</v>
      </c>
      <c r="M31" s="14">
        <v>1163</v>
      </c>
      <c r="N31" s="14">
        <v>41</v>
      </c>
      <c r="O31" s="14">
        <v>412</v>
      </c>
      <c r="P31" s="14">
        <v>556</v>
      </c>
      <c r="Q31" s="14">
        <v>2434</v>
      </c>
      <c r="R31" s="14">
        <v>947</v>
      </c>
    </row>
    <row r="32" spans="1:18" x14ac:dyDescent="0.25">
      <c r="A32" s="15" t="s">
        <v>209</v>
      </c>
      <c r="B32" s="19">
        <f t="shared" si="0"/>
        <v>6725</v>
      </c>
      <c r="C32" s="16">
        <v>1271</v>
      </c>
      <c r="D32" s="16">
        <v>303</v>
      </c>
      <c r="E32" s="16">
        <v>104</v>
      </c>
      <c r="F32" s="16">
        <v>481</v>
      </c>
      <c r="G32" s="16">
        <v>73</v>
      </c>
      <c r="H32" s="16">
        <v>33</v>
      </c>
      <c r="I32" s="16">
        <v>0</v>
      </c>
      <c r="J32" s="16">
        <v>456</v>
      </c>
      <c r="K32" s="16">
        <v>67</v>
      </c>
      <c r="L32" s="16">
        <v>1684</v>
      </c>
      <c r="M32" s="16">
        <v>328</v>
      </c>
      <c r="N32" s="16">
        <v>0</v>
      </c>
      <c r="O32" s="16">
        <v>273</v>
      </c>
      <c r="P32" s="16">
        <v>446</v>
      </c>
      <c r="Q32" s="16">
        <v>415</v>
      </c>
      <c r="R32" s="16">
        <v>791</v>
      </c>
    </row>
    <row r="33" spans="1:18" x14ac:dyDescent="0.25">
      <c r="A33" s="13" t="s">
        <v>187</v>
      </c>
      <c r="B33" s="19">
        <f t="shared" si="0"/>
        <v>8701</v>
      </c>
      <c r="C33" s="14">
        <v>1395</v>
      </c>
      <c r="D33" s="14">
        <v>1076</v>
      </c>
      <c r="E33" s="14">
        <v>417</v>
      </c>
      <c r="F33" s="14">
        <v>1101</v>
      </c>
      <c r="G33" s="14">
        <v>191</v>
      </c>
      <c r="H33" s="14">
        <v>458</v>
      </c>
      <c r="I33" s="14">
        <v>93</v>
      </c>
      <c r="J33" s="14">
        <v>772</v>
      </c>
      <c r="K33" s="14">
        <v>316</v>
      </c>
      <c r="L33" s="14">
        <v>1096</v>
      </c>
      <c r="M33" s="14">
        <v>649</v>
      </c>
      <c r="N33" s="14">
        <v>106</v>
      </c>
      <c r="O33" s="14">
        <v>515</v>
      </c>
      <c r="P33" s="14">
        <v>241</v>
      </c>
      <c r="Q33" s="14">
        <v>125</v>
      </c>
      <c r="R33" s="14">
        <v>150</v>
      </c>
    </row>
    <row r="34" spans="1:18" x14ac:dyDescent="0.25">
      <c r="A34" s="15" t="s">
        <v>188</v>
      </c>
      <c r="B34" s="19">
        <f t="shared" si="0"/>
        <v>4158</v>
      </c>
      <c r="C34" s="16">
        <v>260</v>
      </c>
      <c r="D34" s="16">
        <v>509</v>
      </c>
      <c r="E34" s="16">
        <v>323</v>
      </c>
      <c r="F34" s="16">
        <v>186</v>
      </c>
      <c r="G34" s="16">
        <v>309</v>
      </c>
      <c r="H34" s="16">
        <v>30</v>
      </c>
      <c r="I34" s="16">
        <v>19</v>
      </c>
      <c r="J34" s="16">
        <v>532</v>
      </c>
      <c r="K34" s="16">
        <v>356</v>
      </c>
      <c r="L34" s="16">
        <v>152</v>
      </c>
      <c r="M34" s="16">
        <v>252</v>
      </c>
      <c r="N34" s="16">
        <v>70</v>
      </c>
      <c r="O34" s="16">
        <v>171</v>
      </c>
      <c r="P34" s="16">
        <v>279</v>
      </c>
      <c r="Q34" s="16">
        <v>229</v>
      </c>
      <c r="R34" s="16">
        <v>481</v>
      </c>
    </row>
    <row r="35" spans="1:18" x14ac:dyDescent="0.25">
      <c r="A35" s="13" t="s">
        <v>189</v>
      </c>
      <c r="B35" s="19">
        <f t="shared" ref="B35:B57" si="1">SUM(C35:R35)</f>
        <v>42239</v>
      </c>
      <c r="C35" s="14">
        <v>1231</v>
      </c>
      <c r="D35" s="14">
        <v>3009</v>
      </c>
      <c r="E35" s="14">
        <v>6780</v>
      </c>
      <c r="F35" s="14">
        <v>3261</v>
      </c>
      <c r="G35" s="14">
        <v>482</v>
      </c>
      <c r="H35" s="14">
        <v>2317</v>
      </c>
      <c r="I35" s="14">
        <v>280</v>
      </c>
      <c r="J35" s="14">
        <v>3964</v>
      </c>
      <c r="K35" s="14">
        <v>4437</v>
      </c>
      <c r="L35" s="14">
        <v>2608</v>
      </c>
      <c r="M35" s="14">
        <v>2537</v>
      </c>
      <c r="N35" s="14">
        <v>1173</v>
      </c>
      <c r="O35" s="14">
        <v>2666</v>
      </c>
      <c r="P35" s="14">
        <v>2105</v>
      </c>
      <c r="Q35" s="14">
        <v>2981</v>
      </c>
      <c r="R35" s="14">
        <v>2408</v>
      </c>
    </row>
    <row r="36" spans="1:18" x14ac:dyDescent="0.25">
      <c r="A36" s="15" t="s">
        <v>190</v>
      </c>
      <c r="B36" s="19">
        <f t="shared" si="1"/>
        <v>8910</v>
      </c>
      <c r="C36" s="16">
        <v>296</v>
      </c>
      <c r="D36" s="16">
        <v>1043</v>
      </c>
      <c r="E36" s="16">
        <v>2649</v>
      </c>
      <c r="F36" s="16">
        <v>195</v>
      </c>
      <c r="G36" s="16">
        <v>37</v>
      </c>
      <c r="H36" s="16">
        <v>6</v>
      </c>
      <c r="I36" s="16">
        <v>351</v>
      </c>
      <c r="J36" s="16">
        <v>322</v>
      </c>
      <c r="K36" s="16">
        <v>1499</v>
      </c>
      <c r="L36" s="16">
        <v>592</v>
      </c>
      <c r="M36" s="16">
        <v>197</v>
      </c>
      <c r="N36" s="15" t="s">
        <v>242</v>
      </c>
      <c r="O36" s="16">
        <v>76</v>
      </c>
      <c r="P36" s="16">
        <v>579</v>
      </c>
      <c r="Q36" s="16">
        <v>699</v>
      </c>
      <c r="R36" s="16">
        <v>369</v>
      </c>
    </row>
    <row r="37" spans="1:18" x14ac:dyDescent="0.25">
      <c r="A37" s="13" t="s">
        <v>191</v>
      </c>
      <c r="B37" s="19">
        <f t="shared" si="1"/>
        <v>19815</v>
      </c>
      <c r="C37" s="14">
        <v>1211</v>
      </c>
      <c r="D37" s="14">
        <v>1576</v>
      </c>
      <c r="E37" s="14">
        <v>3859</v>
      </c>
      <c r="F37" s="14">
        <v>803</v>
      </c>
      <c r="G37" s="14">
        <v>534</v>
      </c>
      <c r="H37" s="14">
        <v>163</v>
      </c>
      <c r="I37" s="14">
        <v>0</v>
      </c>
      <c r="J37" s="14">
        <v>2927</v>
      </c>
      <c r="K37" s="14">
        <v>1953</v>
      </c>
      <c r="L37" s="14">
        <v>311</v>
      </c>
      <c r="M37" s="14">
        <v>800</v>
      </c>
      <c r="N37" s="14">
        <v>628</v>
      </c>
      <c r="O37" s="14">
        <v>797</v>
      </c>
      <c r="P37" s="14">
        <v>1786</v>
      </c>
      <c r="Q37" s="14">
        <v>554</v>
      </c>
      <c r="R37" s="14">
        <v>1913</v>
      </c>
    </row>
    <row r="38" spans="1:18" x14ac:dyDescent="0.25">
      <c r="A38" s="15" t="s">
        <v>192</v>
      </c>
      <c r="B38" s="19">
        <f t="shared" si="1"/>
        <v>103084</v>
      </c>
      <c r="C38" s="16">
        <v>2389</v>
      </c>
      <c r="D38" s="16">
        <v>4019</v>
      </c>
      <c r="E38" s="16">
        <v>6766</v>
      </c>
      <c r="F38" s="16">
        <v>17445</v>
      </c>
      <c r="G38" s="16">
        <v>477</v>
      </c>
      <c r="H38" s="16">
        <v>1884</v>
      </c>
      <c r="I38" s="15" t="s">
        <v>242</v>
      </c>
      <c r="J38" s="16">
        <v>7020</v>
      </c>
      <c r="K38" s="16">
        <v>5496</v>
      </c>
      <c r="L38" s="16">
        <v>2497</v>
      </c>
      <c r="M38" s="16">
        <v>15192</v>
      </c>
      <c r="N38" s="16">
        <v>7932</v>
      </c>
      <c r="O38" s="16">
        <v>10701</v>
      </c>
      <c r="P38" s="16">
        <v>3298</v>
      </c>
      <c r="Q38" s="16">
        <v>11435</v>
      </c>
      <c r="R38" s="16">
        <v>6533</v>
      </c>
    </row>
    <row r="39" spans="1:18" x14ac:dyDescent="0.25">
      <c r="A39" s="13" t="s">
        <v>193</v>
      </c>
      <c r="B39" s="19">
        <f t="shared" si="1"/>
        <v>33030</v>
      </c>
      <c r="C39" s="14">
        <v>6399</v>
      </c>
      <c r="D39" s="14">
        <v>2399</v>
      </c>
      <c r="E39" s="14">
        <v>1323</v>
      </c>
      <c r="F39" s="14">
        <v>1255</v>
      </c>
      <c r="G39" s="14">
        <v>1373</v>
      </c>
      <c r="H39" s="14">
        <v>237</v>
      </c>
      <c r="I39" s="14">
        <v>0</v>
      </c>
      <c r="J39" s="14">
        <v>4269</v>
      </c>
      <c r="K39" s="14">
        <v>1444</v>
      </c>
      <c r="L39" s="14">
        <v>2185</v>
      </c>
      <c r="M39" s="14">
        <v>2594</v>
      </c>
      <c r="N39" s="14">
        <v>987</v>
      </c>
      <c r="O39" s="14">
        <v>2046</v>
      </c>
      <c r="P39" s="14">
        <v>1906</v>
      </c>
      <c r="Q39" s="14">
        <v>1962</v>
      </c>
      <c r="R39" s="14">
        <v>2651</v>
      </c>
    </row>
    <row r="40" spans="1:18" x14ac:dyDescent="0.25">
      <c r="A40" s="15" t="s">
        <v>194</v>
      </c>
      <c r="B40" s="19">
        <f t="shared" si="1"/>
        <v>11863</v>
      </c>
      <c r="C40" s="16">
        <v>136</v>
      </c>
      <c r="D40" s="16">
        <v>1045</v>
      </c>
      <c r="E40" s="16">
        <v>632</v>
      </c>
      <c r="F40" s="16">
        <v>343</v>
      </c>
      <c r="G40" s="16">
        <v>31</v>
      </c>
      <c r="H40" s="16">
        <v>66</v>
      </c>
      <c r="I40" s="16">
        <v>0</v>
      </c>
      <c r="J40" s="16">
        <v>2277</v>
      </c>
      <c r="K40" s="16">
        <v>439</v>
      </c>
      <c r="L40" s="16">
        <v>1240</v>
      </c>
      <c r="M40" s="16">
        <v>1134</v>
      </c>
      <c r="N40" s="16">
        <v>179</v>
      </c>
      <c r="O40" s="16">
        <v>1179</v>
      </c>
      <c r="P40" s="16">
        <v>96</v>
      </c>
      <c r="Q40" s="16">
        <v>1214</v>
      </c>
      <c r="R40" s="16">
        <v>1852</v>
      </c>
    </row>
    <row r="41" spans="1:18" x14ac:dyDescent="0.25">
      <c r="A41" s="13" t="s">
        <v>195</v>
      </c>
      <c r="B41" s="19">
        <f t="shared" si="1"/>
        <v>19480</v>
      </c>
      <c r="C41" s="14">
        <v>2362</v>
      </c>
      <c r="D41" s="14">
        <v>1092</v>
      </c>
      <c r="E41" s="14">
        <v>1844</v>
      </c>
      <c r="F41" s="14">
        <v>1607</v>
      </c>
      <c r="G41" s="14">
        <v>1519</v>
      </c>
      <c r="H41" s="14">
        <v>541</v>
      </c>
      <c r="I41" s="14">
        <v>0</v>
      </c>
      <c r="J41" s="14">
        <v>1459</v>
      </c>
      <c r="K41" s="14">
        <v>1817</v>
      </c>
      <c r="L41" s="14">
        <v>311</v>
      </c>
      <c r="M41" s="14">
        <v>414</v>
      </c>
      <c r="N41" s="14">
        <v>191</v>
      </c>
      <c r="O41" s="14">
        <v>2670</v>
      </c>
      <c r="P41" s="14">
        <v>1667</v>
      </c>
      <c r="Q41" s="14">
        <v>809</v>
      </c>
      <c r="R41" s="14">
        <v>1177</v>
      </c>
    </row>
    <row r="42" spans="1:18" x14ac:dyDescent="0.25">
      <c r="A42" s="15" t="s">
        <v>196</v>
      </c>
      <c r="B42" s="19">
        <f t="shared" si="1"/>
        <v>32904</v>
      </c>
      <c r="C42" s="16">
        <v>2525</v>
      </c>
      <c r="D42" s="16">
        <v>4710</v>
      </c>
      <c r="E42" s="16">
        <v>2139</v>
      </c>
      <c r="F42" s="16">
        <v>769</v>
      </c>
      <c r="G42" s="16">
        <v>0</v>
      </c>
      <c r="H42" s="16">
        <v>0</v>
      </c>
      <c r="I42" s="16">
        <v>0</v>
      </c>
      <c r="J42" s="16">
        <v>4119</v>
      </c>
      <c r="K42" s="16">
        <v>3174</v>
      </c>
      <c r="L42" s="16">
        <v>3944</v>
      </c>
      <c r="M42" s="16">
        <v>1512</v>
      </c>
      <c r="N42" s="16">
        <v>1135</v>
      </c>
      <c r="O42" s="16">
        <v>3269</v>
      </c>
      <c r="P42" s="16">
        <v>483</v>
      </c>
      <c r="Q42" s="16">
        <v>324</v>
      </c>
      <c r="R42" s="16">
        <v>4801</v>
      </c>
    </row>
    <row r="43" spans="1:18" x14ac:dyDescent="0.25">
      <c r="A43" s="13" t="s">
        <v>218</v>
      </c>
      <c r="B43" s="19">
        <f t="shared" si="1"/>
        <v>29050</v>
      </c>
      <c r="C43" s="14">
        <v>819</v>
      </c>
      <c r="D43" s="14">
        <v>2648</v>
      </c>
      <c r="E43" s="14">
        <v>406</v>
      </c>
      <c r="F43" s="14">
        <v>9207</v>
      </c>
      <c r="G43" s="14">
        <v>0</v>
      </c>
      <c r="H43" s="14">
        <v>0</v>
      </c>
      <c r="I43" s="14">
        <v>0</v>
      </c>
      <c r="J43" s="14">
        <v>1908</v>
      </c>
      <c r="K43" s="14">
        <v>3973</v>
      </c>
      <c r="L43" s="14">
        <v>1809</v>
      </c>
      <c r="M43" s="14">
        <v>0</v>
      </c>
      <c r="N43" s="14">
        <v>0</v>
      </c>
      <c r="O43" s="14">
        <v>3243</v>
      </c>
      <c r="P43" s="14">
        <v>2646</v>
      </c>
      <c r="Q43" s="14">
        <v>0</v>
      </c>
      <c r="R43" s="14">
        <v>2391</v>
      </c>
    </row>
    <row r="44" spans="1:18" x14ac:dyDescent="0.25">
      <c r="A44" s="15" t="s">
        <v>219</v>
      </c>
      <c r="B44" s="19">
        <f t="shared" si="1"/>
        <v>137</v>
      </c>
      <c r="C44" s="16">
        <v>9</v>
      </c>
      <c r="D44" s="16">
        <v>37</v>
      </c>
      <c r="E44" s="16">
        <v>8</v>
      </c>
      <c r="F44" s="16">
        <v>11</v>
      </c>
      <c r="G44" s="16">
        <v>0</v>
      </c>
      <c r="H44" s="16">
        <v>0</v>
      </c>
      <c r="I44" s="16">
        <v>0</v>
      </c>
      <c r="J44" s="16">
        <v>11</v>
      </c>
      <c r="K44" s="16">
        <v>16</v>
      </c>
      <c r="L44" s="16">
        <v>21</v>
      </c>
      <c r="M44" s="16">
        <v>0</v>
      </c>
      <c r="N44" s="16">
        <v>0</v>
      </c>
      <c r="O44" s="16">
        <v>0</v>
      </c>
      <c r="P44" s="16">
        <v>0</v>
      </c>
      <c r="Q44" s="16">
        <v>0</v>
      </c>
      <c r="R44" s="16">
        <v>24</v>
      </c>
    </row>
    <row r="45" spans="1:18" x14ac:dyDescent="0.25">
      <c r="A45" s="13" t="s">
        <v>197</v>
      </c>
      <c r="B45" s="19">
        <f t="shared" si="1"/>
        <v>12660</v>
      </c>
      <c r="C45" s="14">
        <v>247</v>
      </c>
      <c r="D45" s="14">
        <v>558</v>
      </c>
      <c r="E45" s="14">
        <v>3025</v>
      </c>
      <c r="F45" s="14">
        <v>467</v>
      </c>
      <c r="G45" s="14">
        <v>0</v>
      </c>
      <c r="H45" s="14">
        <v>35</v>
      </c>
      <c r="I45" s="14">
        <v>166</v>
      </c>
      <c r="J45" s="14">
        <v>333</v>
      </c>
      <c r="K45" s="14">
        <v>502</v>
      </c>
      <c r="L45" s="14">
        <v>1394</v>
      </c>
      <c r="M45" s="14">
        <v>146</v>
      </c>
      <c r="N45" s="14">
        <v>60</v>
      </c>
      <c r="O45" s="14">
        <v>522</v>
      </c>
      <c r="P45" s="14">
        <v>34</v>
      </c>
      <c r="Q45" s="14">
        <v>4866</v>
      </c>
      <c r="R45" s="14">
        <v>305</v>
      </c>
    </row>
    <row r="46" spans="1:18" x14ac:dyDescent="0.25">
      <c r="A46" s="15" t="s">
        <v>198</v>
      </c>
      <c r="B46" s="19">
        <f t="shared" si="1"/>
        <v>18209</v>
      </c>
      <c r="C46" s="16">
        <v>1386</v>
      </c>
      <c r="D46" s="16">
        <v>1135</v>
      </c>
      <c r="E46" s="16">
        <v>1065</v>
      </c>
      <c r="F46" s="16">
        <v>1115</v>
      </c>
      <c r="G46" s="16">
        <v>465</v>
      </c>
      <c r="H46" s="16">
        <v>355</v>
      </c>
      <c r="I46" s="16">
        <v>0</v>
      </c>
      <c r="J46" s="16">
        <v>4305</v>
      </c>
      <c r="K46" s="16">
        <v>1121</v>
      </c>
      <c r="L46" s="16">
        <v>1511</v>
      </c>
      <c r="M46" s="16">
        <v>606</v>
      </c>
      <c r="N46" s="16">
        <v>643</v>
      </c>
      <c r="O46" s="16">
        <v>1239</v>
      </c>
      <c r="P46" s="16">
        <v>555</v>
      </c>
      <c r="Q46" s="16">
        <v>1292</v>
      </c>
      <c r="R46" s="16">
        <v>1416</v>
      </c>
    </row>
    <row r="47" spans="1:18" x14ac:dyDescent="0.25">
      <c r="A47" s="13" t="s">
        <v>210</v>
      </c>
      <c r="B47" s="19">
        <f t="shared" si="1"/>
        <v>14208</v>
      </c>
      <c r="C47" s="14">
        <v>3289</v>
      </c>
      <c r="D47" s="14">
        <v>1733</v>
      </c>
      <c r="E47" s="14">
        <v>584</v>
      </c>
      <c r="F47" s="14">
        <v>2167</v>
      </c>
      <c r="G47" s="14">
        <v>106</v>
      </c>
      <c r="H47" s="14">
        <v>50</v>
      </c>
      <c r="I47" s="14">
        <v>0</v>
      </c>
      <c r="J47" s="14">
        <v>542</v>
      </c>
      <c r="K47" s="14">
        <v>678</v>
      </c>
      <c r="L47" s="14">
        <v>2103</v>
      </c>
      <c r="M47" s="14">
        <v>529</v>
      </c>
      <c r="N47" s="14">
        <v>0</v>
      </c>
      <c r="O47" s="14">
        <v>839</v>
      </c>
      <c r="P47" s="14">
        <v>78</v>
      </c>
      <c r="Q47" s="14">
        <v>1011</v>
      </c>
      <c r="R47" s="14">
        <v>499</v>
      </c>
    </row>
    <row r="48" spans="1:18" x14ac:dyDescent="0.25">
      <c r="A48" s="15" t="s">
        <v>199</v>
      </c>
      <c r="B48" s="19">
        <f t="shared" si="1"/>
        <v>40381</v>
      </c>
      <c r="C48" s="16">
        <v>5333</v>
      </c>
      <c r="D48" s="16">
        <v>3904</v>
      </c>
      <c r="E48" s="16">
        <v>2580</v>
      </c>
      <c r="F48" s="16">
        <v>1567</v>
      </c>
      <c r="G48" s="16">
        <v>1095</v>
      </c>
      <c r="H48" s="16">
        <v>809</v>
      </c>
      <c r="I48" s="16">
        <v>0</v>
      </c>
      <c r="J48" s="16">
        <v>7549</v>
      </c>
      <c r="K48" s="16">
        <v>1756</v>
      </c>
      <c r="L48" s="16">
        <v>6235</v>
      </c>
      <c r="M48" s="16">
        <v>2000</v>
      </c>
      <c r="N48" s="16">
        <v>1828</v>
      </c>
      <c r="O48" s="16">
        <v>450</v>
      </c>
      <c r="P48" s="16">
        <v>1297</v>
      </c>
      <c r="Q48" s="16">
        <v>1496</v>
      </c>
      <c r="R48" s="16">
        <v>2482</v>
      </c>
    </row>
    <row r="49" spans="1:18" x14ac:dyDescent="0.25">
      <c r="A49" s="13" t="s">
        <v>200</v>
      </c>
      <c r="B49" s="19">
        <f t="shared" si="1"/>
        <v>759753</v>
      </c>
      <c r="C49" s="14">
        <v>89199</v>
      </c>
      <c r="D49" s="14">
        <v>26852</v>
      </c>
      <c r="E49" s="14">
        <v>116900</v>
      </c>
      <c r="F49" s="14">
        <v>94868</v>
      </c>
      <c r="G49" s="14">
        <v>15363</v>
      </c>
      <c r="H49" s="14">
        <v>25892</v>
      </c>
      <c r="I49" s="14">
        <v>1065</v>
      </c>
      <c r="J49" s="14">
        <v>91410</v>
      </c>
      <c r="K49" s="14">
        <v>33193</v>
      </c>
      <c r="L49" s="14">
        <v>76517</v>
      </c>
      <c r="M49" s="14">
        <v>47825</v>
      </c>
      <c r="N49" s="14">
        <v>42474</v>
      </c>
      <c r="O49" s="14">
        <v>15742</v>
      </c>
      <c r="P49" s="14">
        <v>19865</v>
      </c>
      <c r="Q49" s="14">
        <v>43937</v>
      </c>
      <c r="R49" s="14">
        <v>18651</v>
      </c>
    </row>
    <row r="50" spans="1:18" x14ac:dyDescent="0.25">
      <c r="A50" s="15" t="s">
        <v>201</v>
      </c>
      <c r="B50" s="19">
        <f t="shared" si="1"/>
        <v>20895</v>
      </c>
      <c r="C50" s="16">
        <v>1357</v>
      </c>
      <c r="D50" s="16">
        <v>461</v>
      </c>
      <c r="E50" s="16">
        <v>1165</v>
      </c>
      <c r="F50" s="16">
        <v>1698</v>
      </c>
      <c r="G50" s="16">
        <v>2406</v>
      </c>
      <c r="H50" s="16">
        <v>322</v>
      </c>
      <c r="I50" s="16">
        <v>0</v>
      </c>
      <c r="J50" s="16">
        <v>3957</v>
      </c>
      <c r="K50" s="16">
        <v>912</v>
      </c>
      <c r="L50" s="16">
        <v>2068</v>
      </c>
      <c r="M50" s="16">
        <v>1188</v>
      </c>
      <c r="N50" s="16">
        <v>836</v>
      </c>
      <c r="O50" s="16">
        <v>1959</v>
      </c>
      <c r="P50" s="16">
        <v>797</v>
      </c>
      <c r="Q50" s="16">
        <v>531</v>
      </c>
      <c r="R50" s="16">
        <v>1238</v>
      </c>
    </row>
    <row r="51" spans="1:18" x14ac:dyDescent="0.25">
      <c r="A51" s="13" t="s">
        <v>202</v>
      </c>
      <c r="B51" s="19">
        <f t="shared" si="1"/>
        <v>284977</v>
      </c>
      <c r="C51" s="14">
        <v>11571</v>
      </c>
      <c r="D51" s="14">
        <v>9104</v>
      </c>
      <c r="E51" s="14">
        <v>10924</v>
      </c>
      <c r="F51" s="14">
        <v>37387</v>
      </c>
      <c r="G51" s="14">
        <v>7776</v>
      </c>
      <c r="H51" s="14">
        <v>31345</v>
      </c>
      <c r="I51" s="14">
        <v>12922</v>
      </c>
      <c r="J51" s="14">
        <v>9388</v>
      </c>
      <c r="K51" s="14">
        <v>18007</v>
      </c>
      <c r="L51" s="14">
        <v>38380</v>
      </c>
      <c r="M51" s="14">
        <v>29686</v>
      </c>
      <c r="N51" s="14">
        <v>4454</v>
      </c>
      <c r="O51" s="14">
        <v>5203</v>
      </c>
      <c r="P51" s="14">
        <v>16338</v>
      </c>
      <c r="Q51" s="14">
        <v>36691</v>
      </c>
      <c r="R51" s="14">
        <v>5801</v>
      </c>
    </row>
    <row r="52" spans="1:18" x14ac:dyDescent="0.25">
      <c r="A52" s="15" t="s">
        <v>220</v>
      </c>
      <c r="B52" s="19">
        <f t="shared" si="1"/>
        <v>695</v>
      </c>
      <c r="C52" s="16">
        <v>24</v>
      </c>
      <c r="D52" s="16">
        <v>102</v>
      </c>
      <c r="E52" s="15" t="s">
        <v>242</v>
      </c>
      <c r="F52" s="16">
        <v>190</v>
      </c>
      <c r="G52" s="16">
        <v>48</v>
      </c>
      <c r="H52" s="15" t="s">
        <v>242</v>
      </c>
      <c r="I52" s="16">
        <v>0</v>
      </c>
      <c r="J52" s="16">
        <v>13</v>
      </c>
      <c r="K52" s="16">
        <v>47</v>
      </c>
      <c r="L52" s="16">
        <v>92</v>
      </c>
      <c r="M52" s="16">
        <v>56</v>
      </c>
      <c r="N52" s="16">
        <v>0</v>
      </c>
      <c r="O52" s="16">
        <v>35</v>
      </c>
      <c r="P52" s="15" t="s">
        <v>242</v>
      </c>
      <c r="Q52" s="16">
        <v>0</v>
      </c>
      <c r="R52" s="16">
        <v>88</v>
      </c>
    </row>
    <row r="53" spans="1:18" x14ac:dyDescent="0.25">
      <c r="A53" s="13" t="s">
        <v>203</v>
      </c>
      <c r="B53" s="19">
        <f t="shared" si="1"/>
        <v>2174</v>
      </c>
      <c r="C53" s="14">
        <v>240</v>
      </c>
      <c r="D53" s="14">
        <v>303</v>
      </c>
      <c r="E53" s="14">
        <v>268</v>
      </c>
      <c r="F53" s="14">
        <v>104</v>
      </c>
      <c r="G53" s="14">
        <v>18</v>
      </c>
      <c r="H53" s="14">
        <v>0</v>
      </c>
      <c r="I53" s="14">
        <v>0</v>
      </c>
      <c r="J53" s="14">
        <v>212</v>
      </c>
      <c r="K53" s="14">
        <v>177</v>
      </c>
      <c r="L53" s="14">
        <v>260</v>
      </c>
      <c r="M53" s="14">
        <v>99</v>
      </c>
      <c r="N53" s="14">
        <v>96</v>
      </c>
      <c r="O53" s="14">
        <v>81</v>
      </c>
      <c r="P53" s="14">
        <v>15</v>
      </c>
      <c r="Q53" s="14">
        <v>32</v>
      </c>
      <c r="R53" s="14">
        <v>269</v>
      </c>
    </row>
    <row r="54" spans="1:18" x14ac:dyDescent="0.25">
      <c r="A54" s="15" t="s">
        <v>204</v>
      </c>
      <c r="B54" s="19">
        <f t="shared" si="1"/>
        <v>121999</v>
      </c>
      <c r="C54" s="16">
        <v>1352</v>
      </c>
      <c r="D54" s="16">
        <v>3347</v>
      </c>
      <c r="E54" s="16">
        <v>34133</v>
      </c>
      <c r="F54" s="16">
        <v>254</v>
      </c>
      <c r="G54" s="16">
        <v>14058</v>
      </c>
      <c r="H54" s="16">
        <v>2868</v>
      </c>
      <c r="I54" s="16">
        <v>4475</v>
      </c>
      <c r="J54" s="16">
        <v>10500</v>
      </c>
      <c r="K54" s="16">
        <v>6168</v>
      </c>
      <c r="L54" s="16">
        <v>2651</v>
      </c>
      <c r="M54" s="16">
        <v>19351</v>
      </c>
      <c r="N54" s="16">
        <v>2256</v>
      </c>
      <c r="O54" s="16">
        <v>7106</v>
      </c>
      <c r="P54" s="16">
        <v>5831</v>
      </c>
      <c r="Q54" s="16">
        <v>1725</v>
      </c>
      <c r="R54" s="16">
        <v>5924</v>
      </c>
    </row>
    <row r="55" spans="1:18" x14ac:dyDescent="0.25">
      <c r="A55" s="13" t="s">
        <v>205</v>
      </c>
      <c r="B55" s="19">
        <f t="shared" si="1"/>
        <v>33469</v>
      </c>
      <c r="C55" s="14">
        <v>2843</v>
      </c>
      <c r="D55" s="14">
        <v>2669</v>
      </c>
      <c r="E55" s="14">
        <v>2494</v>
      </c>
      <c r="F55" s="14">
        <v>6122</v>
      </c>
      <c r="G55" s="14">
        <v>9040</v>
      </c>
      <c r="H55" s="14">
        <v>0</v>
      </c>
      <c r="I55" s="14">
        <v>6</v>
      </c>
      <c r="J55" s="14">
        <v>2193</v>
      </c>
      <c r="K55" s="14">
        <v>1371</v>
      </c>
      <c r="L55" s="14">
        <v>207</v>
      </c>
      <c r="M55" s="14">
        <v>559</v>
      </c>
      <c r="N55" s="14">
        <v>61</v>
      </c>
      <c r="O55" s="14">
        <v>4412</v>
      </c>
      <c r="P55" s="14">
        <v>1065</v>
      </c>
      <c r="Q55" s="14">
        <v>222</v>
      </c>
      <c r="R55" s="14">
        <v>205</v>
      </c>
    </row>
    <row r="56" spans="1:18" x14ac:dyDescent="0.25">
      <c r="A56" s="15" t="s">
        <v>206</v>
      </c>
      <c r="B56" s="19">
        <f t="shared" si="1"/>
        <v>6980</v>
      </c>
      <c r="C56" s="16">
        <v>721</v>
      </c>
      <c r="D56" s="16">
        <v>937</v>
      </c>
      <c r="E56" s="16">
        <v>131</v>
      </c>
      <c r="F56" s="16">
        <v>621</v>
      </c>
      <c r="G56" s="16">
        <v>73</v>
      </c>
      <c r="H56" s="16">
        <v>0</v>
      </c>
      <c r="I56" s="16">
        <v>265</v>
      </c>
      <c r="J56" s="16">
        <v>995</v>
      </c>
      <c r="K56" s="16">
        <v>362</v>
      </c>
      <c r="L56" s="16">
        <v>299</v>
      </c>
      <c r="M56" s="16">
        <v>350</v>
      </c>
      <c r="N56" s="16">
        <v>243</v>
      </c>
      <c r="O56" s="16">
        <v>786</v>
      </c>
      <c r="P56" s="16">
        <v>295</v>
      </c>
      <c r="Q56" s="16">
        <v>181</v>
      </c>
      <c r="R56" s="16">
        <v>721</v>
      </c>
    </row>
    <row r="57" spans="1:18" x14ac:dyDescent="0.25">
      <c r="A57" s="13" t="s">
        <v>207</v>
      </c>
      <c r="B57" s="19">
        <f t="shared" si="1"/>
        <v>4180</v>
      </c>
      <c r="C57" s="14">
        <v>812</v>
      </c>
      <c r="D57" s="14">
        <v>690</v>
      </c>
      <c r="E57" s="14">
        <v>272</v>
      </c>
      <c r="F57" s="14">
        <v>164</v>
      </c>
      <c r="G57" s="14">
        <v>0</v>
      </c>
      <c r="H57" s="14">
        <v>117</v>
      </c>
      <c r="I57" s="14">
        <v>0</v>
      </c>
      <c r="J57" s="14">
        <v>299</v>
      </c>
      <c r="K57" s="14">
        <v>455</v>
      </c>
      <c r="L57" s="14">
        <v>219</v>
      </c>
      <c r="M57" s="14">
        <v>115</v>
      </c>
      <c r="N57" s="14">
        <v>0</v>
      </c>
      <c r="O57" s="14">
        <v>433</v>
      </c>
      <c r="P57" s="14">
        <v>119</v>
      </c>
      <c r="Q57" s="14">
        <v>173</v>
      </c>
      <c r="R57" s="14">
        <v>312</v>
      </c>
    </row>
    <row r="59" spans="1:18" ht="45.75" customHeight="1" x14ac:dyDescent="0.25">
      <c r="A59" s="32" t="s">
        <v>221</v>
      </c>
      <c r="B59" s="32"/>
      <c r="C59" s="32"/>
      <c r="D59" s="32"/>
      <c r="E59" s="32"/>
      <c r="F59" s="32"/>
      <c r="G59" s="32"/>
      <c r="H59" s="32"/>
      <c r="I59" s="32"/>
      <c r="J59" s="32"/>
      <c r="K59" s="32"/>
      <c r="L59" s="6"/>
      <c r="M59" s="6"/>
      <c r="N59" s="6"/>
      <c r="O59" s="6"/>
      <c r="P59" s="6"/>
      <c r="Q59" s="6"/>
      <c r="R59" s="6"/>
    </row>
    <row r="60" spans="1:18" x14ac:dyDescent="0.25">
      <c r="A60" s="6" t="s">
        <v>222</v>
      </c>
      <c r="B60" s="7"/>
      <c r="C60" s="6"/>
      <c r="D60" s="6"/>
      <c r="E60" s="6"/>
      <c r="F60" s="6"/>
      <c r="G60" s="6"/>
      <c r="H60" s="6"/>
      <c r="I60" s="6"/>
      <c r="J60" s="6"/>
      <c r="K60" s="6"/>
      <c r="L60" s="6"/>
      <c r="M60" s="6"/>
      <c r="N60" s="6"/>
      <c r="O60" s="6"/>
      <c r="P60" s="6"/>
      <c r="Q60" s="6"/>
      <c r="R60" s="6"/>
    </row>
    <row r="61" spans="1:18" x14ac:dyDescent="0.25">
      <c r="A61" s="6" t="s">
        <v>223</v>
      </c>
      <c r="B61" s="7"/>
      <c r="C61" s="6"/>
      <c r="D61" s="6"/>
      <c r="E61" s="6"/>
      <c r="F61" s="6"/>
      <c r="G61" s="6"/>
      <c r="H61" s="6"/>
      <c r="I61" s="6"/>
      <c r="J61" s="6"/>
      <c r="K61" s="6"/>
      <c r="L61" s="6"/>
      <c r="M61" s="6"/>
      <c r="N61" s="6"/>
      <c r="O61" s="6"/>
      <c r="P61" s="6"/>
      <c r="Q61" s="6"/>
      <c r="R61" s="6"/>
    </row>
    <row r="63" spans="1:18" x14ac:dyDescent="0.25">
      <c r="A63" s="12"/>
    </row>
  </sheetData>
  <mergeCells count="1">
    <mergeCell ref="A59:K59"/>
  </mergeCells>
  <pageMargins left="0.25" right="0.25" top="0.75" bottom="0.75" header="0.3" footer="0.3"/>
  <pageSetup paperSize="5" orientation="landscape" r:id="rId1"/>
  <headerFooter>
    <oddHeader>&amp;LSource: US Department of Education&amp;CCTE Concentrator Enrollment Data By Cluster
2013-14</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State Answers</vt:lpstr>
      <vt:lpstr>Compare States tool</vt:lpstr>
      <vt:lpstr>CTE Participant #</vt:lpstr>
      <vt:lpstr>CTE Concentrator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Andrea</cp:lastModifiedBy>
  <dcterms:created xsi:type="dcterms:W3CDTF">2016-07-13T18:29:27Z</dcterms:created>
  <dcterms:modified xsi:type="dcterms:W3CDTF">2016-08-22T15:46:51Z</dcterms:modified>
</cp:coreProperties>
</file>